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7" i="1" l="1"/>
  <c r="G217" i="1"/>
  <c r="H217" i="1"/>
  <c r="E217" i="1"/>
  <c r="E184" i="1"/>
  <c r="F184" i="1"/>
  <c r="G184" i="1"/>
  <c r="H184" i="1"/>
  <c r="H194" i="1" l="1"/>
  <c r="G194" i="1"/>
  <c r="F194" i="1"/>
  <c r="E194" i="1"/>
  <c r="H177" i="1"/>
  <c r="G177" i="1"/>
  <c r="F177" i="1"/>
  <c r="E177" i="1"/>
  <c r="H239" i="1" l="1"/>
  <c r="G239" i="1"/>
  <c r="F239" i="1"/>
  <c r="E239" i="1"/>
  <c r="H230" i="1"/>
  <c r="G230" i="1"/>
  <c r="F230" i="1"/>
  <c r="E230" i="1"/>
  <c r="H165" i="1" l="1"/>
  <c r="G165" i="1"/>
  <c r="F165" i="1"/>
  <c r="E165" i="1"/>
  <c r="H155" i="1"/>
  <c r="G155" i="1"/>
  <c r="F155" i="1"/>
  <c r="E155" i="1"/>
  <c r="H141" i="1"/>
  <c r="G141" i="1"/>
  <c r="F141" i="1"/>
  <c r="E141" i="1"/>
  <c r="H132" i="1"/>
  <c r="G132" i="1"/>
  <c r="F132" i="1"/>
  <c r="E132" i="1"/>
  <c r="H71" i="1" l="1"/>
  <c r="G71" i="1"/>
  <c r="F71" i="1"/>
  <c r="E71" i="1"/>
  <c r="H61" i="1"/>
  <c r="G61" i="1"/>
  <c r="F61" i="1"/>
  <c r="E61" i="1"/>
  <c r="H50" i="1"/>
  <c r="G50" i="1"/>
  <c r="F50" i="1"/>
  <c r="E50" i="1"/>
  <c r="H41" i="1"/>
  <c r="G41" i="1"/>
  <c r="F41" i="1"/>
  <c r="E41" i="1"/>
  <c r="F16" i="1"/>
  <c r="G16" i="1"/>
  <c r="H16" i="1"/>
  <c r="E16" i="1"/>
  <c r="F207" i="1" l="1"/>
  <c r="H207" i="1"/>
  <c r="G207" i="1"/>
  <c r="E207" i="1"/>
  <c r="H118" i="1"/>
  <c r="G118" i="1"/>
  <c r="F118" i="1"/>
  <c r="E118" i="1"/>
  <c r="H108" i="1"/>
  <c r="G108" i="1"/>
  <c r="F108" i="1"/>
  <c r="E108" i="1"/>
  <c r="E85" i="1" l="1"/>
  <c r="H94" i="1"/>
  <c r="G94" i="1"/>
  <c r="F94" i="1"/>
  <c r="E94" i="1"/>
  <c r="H85" i="1"/>
  <c r="G85" i="1"/>
  <c r="F85" i="1"/>
  <c r="P125" i="3" l="1"/>
  <c r="O125" i="3"/>
  <c r="N125" i="3"/>
  <c r="M125" i="3"/>
  <c r="L125" i="3"/>
  <c r="K125" i="3"/>
  <c r="J125" i="3"/>
  <c r="I125" i="3"/>
  <c r="H125" i="3"/>
  <c r="G125" i="3"/>
  <c r="F125" i="3"/>
  <c r="E125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P62" i="3"/>
  <c r="O62" i="3"/>
  <c r="N62" i="3"/>
  <c r="M62" i="3"/>
  <c r="L62" i="3"/>
  <c r="K62" i="3"/>
  <c r="J62" i="3"/>
  <c r="I62" i="3"/>
  <c r="H62" i="3"/>
  <c r="G62" i="3"/>
  <c r="F62" i="3"/>
  <c r="E62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E27" i="1"/>
  <c r="F27" i="1"/>
  <c r="G27" i="1"/>
  <c r="H27" i="1"/>
  <c r="D103" i="3"/>
  <c r="E103" i="3"/>
  <c r="F103" i="3"/>
  <c r="G103" i="3"/>
  <c r="H103" i="3"/>
  <c r="I103" i="3"/>
  <c r="J103" i="3"/>
  <c r="L103" i="3"/>
  <c r="M103" i="3"/>
  <c r="N103" i="3"/>
  <c r="O103" i="3"/>
  <c r="P103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P43" i="3"/>
  <c r="O43" i="3"/>
  <c r="N43" i="3"/>
  <c r="M43" i="3"/>
  <c r="J43" i="3"/>
  <c r="I43" i="3"/>
  <c r="H43" i="3"/>
  <c r="G43" i="3"/>
  <c r="F43" i="3"/>
  <c r="E43" i="3"/>
  <c r="D43" i="3"/>
  <c r="P30" i="3"/>
  <c r="O30" i="3"/>
  <c r="N30" i="3"/>
  <c r="M30" i="3"/>
  <c r="L30" i="3"/>
  <c r="K30" i="3"/>
  <c r="J30" i="3"/>
  <c r="I30" i="3"/>
  <c r="H30" i="3"/>
  <c r="G30" i="3"/>
  <c r="F30" i="3"/>
  <c r="E30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P13" i="3"/>
  <c r="O13" i="3"/>
  <c r="N13" i="3"/>
  <c r="M13" i="3"/>
  <c r="L13" i="3"/>
  <c r="K13" i="3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<sst xmlns="http://schemas.openxmlformats.org/spreadsheetml/2006/main" count="767" uniqueCount="215">
  <si>
    <t>Сборник рецептур 2007г.</t>
  </si>
  <si>
    <t>Наименование блюда</t>
  </si>
  <si>
    <t xml:space="preserve">Масса </t>
  </si>
  <si>
    <t xml:space="preserve"> Пищевые вещества (г)   </t>
  </si>
  <si>
    <t>Энерг.</t>
  </si>
  <si>
    <t>Витамины (мг)</t>
  </si>
  <si>
    <t>Минеральные вещества (мг)</t>
  </si>
  <si>
    <t xml:space="preserve"> № рецептур</t>
  </si>
  <si>
    <t>порции (г)</t>
  </si>
  <si>
    <t>ценность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</si>
  <si>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</si>
  <si>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</si>
  <si>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</si>
  <si>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</si>
  <si>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</si>
  <si>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</si>
  <si>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</si>
  <si>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</si>
  <si>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</si>
  <si>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</si>
  <si>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Мg</t>
  </si>
  <si>
    <t>Fe</t>
  </si>
  <si>
    <t>1 день Понедельник</t>
  </si>
  <si>
    <t>Пищевая ценность(всего в завтрак)</t>
  </si>
  <si>
    <t>Пищевая ценность(всего в обед)</t>
  </si>
  <si>
    <t>3 день Среда</t>
  </si>
  <si>
    <t>Картофельное пюре</t>
  </si>
  <si>
    <t>Хлеб пшеничный</t>
  </si>
  <si>
    <t>Макароны отварные</t>
  </si>
  <si>
    <t>Компот из сухофруктов</t>
  </si>
  <si>
    <t>Сосиска отварная</t>
  </si>
  <si>
    <t>Чай с лимоном</t>
  </si>
  <si>
    <t xml:space="preserve">         ПР</t>
  </si>
  <si>
    <t>ЗАВТРАК</t>
  </si>
  <si>
    <t>Макароны отварные с сахаром</t>
  </si>
  <si>
    <t>Чай с сахаром</t>
  </si>
  <si>
    <t xml:space="preserve">          ПР</t>
  </si>
  <si>
    <t>2 день Вторник</t>
  </si>
  <si>
    <t>Компот из кураги</t>
  </si>
  <si>
    <t>4 день Четверг</t>
  </si>
  <si>
    <t>Каша гречневая рассыпчатая</t>
  </si>
  <si>
    <t>Рис отварной</t>
  </si>
  <si>
    <t>Компот из изюма</t>
  </si>
  <si>
    <t xml:space="preserve">Сыр порц.         </t>
  </si>
  <si>
    <t>Яблоко</t>
  </si>
  <si>
    <t>ПР</t>
  </si>
  <si>
    <t>Йогурт питьев.</t>
  </si>
  <si>
    <t>Йогурт питьв.</t>
  </si>
  <si>
    <t>Булочка</t>
  </si>
  <si>
    <t>Суп с макар.изд.</t>
  </si>
  <si>
    <t>Гуляш из свин.</t>
  </si>
  <si>
    <t>Щи из св.капус.</t>
  </si>
  <si>
    <t>Сок яблочный</t>
  </si>
  <si>
    <t>Печенье</t>
  </si>
  <si>
    <t>ТТК23</t>
  </si>
  <si>
    <t>Филе минтая зап.</t>
  </si>
  <si>
    <t>Кисель из сока</t>
  </si>
  <si>
    <t>ГПД 1-4 класс (первая смена)</t>
  </si>
  <si>
    <t>50/125</t>
  </si>
  <si>
    <t xml:space="preserve">ПР </t>
  </si>
  <si>
    <t xml:space="preserve">Яблоко </t>
  </si>
  <si>
    <t>ОБЕД 1-4 класс (вторая смена)</t>
  </si>
  <si>
    <t>Овощи (помид.)</t>
  </si>
  <si>
    <t>Хлеб ржаной</t>
  </si>
  <si>
    <t xml:space="preserve">Кисель из сока </t>
  </si>
  <si>
    <t>Компот из св.ябл.</t>
  </si>
  <si>
    <t xml:space="preserve">ОБЕД 1-4 класс (вторая смена) </t>
  </si>
  <si>
    <t>Суп карт.с гор.</t>
  </si>
  <si>
    <t>Овощи (огурец)</t>
  </si>
  <si>
    <t xml:space="preserve"> хлеб ржаной </t>
  </si>
  <si>
    <t>Рассольник</t>
  </si>
  <si>
    <t>50/50</t>
  </si>
  <si>
    <t>Котлета руб. из цып</t>
  </si>
  <si>
    <t>Макар.отварные</t>
  </si>
  <si>
    <t xml:space="preserve">Хлеб ржаной </t>
  </si>
  <si>
    <t>Бананы</t>
  </si>
  <si>
    <t xml:space="preserve">ГПД 1-4 класс (первая смена) </t>
  </si>
  <si>
    <t>Овощи (огурцы)</t>
  </si>
  <si>
    <t xml:space="preserve"> Хлеб ржаной</t>
  </si>
  <si>
    <t>Меню недельное Категория: Школьники 1-4 класс третья  неделя</t>
  </si>
  <si>
    <t xml:space="preserve">11 день Понедельник </t>
  </si>
  <si>
    <t>Кукуруза консерв.</t>
  </si>
  <si>
    <t>Борщ  из св.кап.</t>
  </si>
  <si>
    <t xml:space="preserve">12 день Вторник </t>
  </si>
  <si>
    <t xml:space="preserve">  Б/д с ветчиной</t>
  </si>
  <si>
    <t>30/30</t>
  </si>
  <si>
    <t>Запеканка из твор.</t>
  </si>
  <si>
    <t>100/20</t>
  </si>
  <si>
    <t>Какао с молоком</t>
  </si>
  <si>
    <t xml:space="preserve">13 день Среда </t>
  </si>
  <si>
    <t>Филе цып.отвар.</t>
  </si>
  <si>
    <t>Жаркое по-домаш.</t>
  </si>
  <si>
    <t xml:space="preserve">14 день Четверг </t>
  </si>
  <si>
    <t xml:space="preserve">15 день Пятница </t>
  </si>
  <si>
    <t>ТТК26</t>
  </si>
  <si>
    <t>Котлета"Нежная"</t>
  </si>
  <si>
    <t>ПОЛДНИК (для уч-ся с ОВЗ)</t>
  </si>
  <si>
    <t>Пищевая ценность</t>
  </si>
  <si>
    <t>Сосиска в тесте</t>
  </si>
  <si>
    <t>55/50</t>
  </si>
  <si>
    <t>200/15/7</t>
  </si>
  <si>
    <t xml:space="preserve">Пищевая ценность </t>
  </si>
  <si>
    <t>Б/д с сыром</t>
  </si>
  <si>
    <t>Коф. Напиток</t>
  </si>
  <si>
    <t>Б/д с повидлом</t>
  </si>
  <si>
    <t>Меню недельное Категория: Школьники 1-4 класс первая неделя</t>
  </si>
  <si>
    <t>Меню недельное Категория: Школьники 1-4 класс (7-11 лет) первая неделя</t>
  </si>
  <si>
    <t>15-2011</t>
  </si>
  <si>
    <t>71-2011</t>
  </si>
  <si>
    <t>Овощи свежие (помидоры)</t>
  </si>
  <si>
    <t>130/5</t>
  </si>
  <si>
    <t>200/15</t>
  </si>
  <si>
    <t>Макароные изделия  отварные с маслом</t>
  </si>
  <si>
    <t>Батон</t>
  </si>
  <si>
    <t>288-2011</t>
  </si>
  <si>
    <t>203-2011</t>
  </si>
  <si>
    <t>376-2011</t>
  </si>
  <si>
    <t>338-2011</t>
  </si>
  <si>
    <t>Каша гречневая, рассыпчатая</t>
  </si>
  <si>
    <t>Мясо тушеное (свинина)</t>
  </si>
  <si>
    <t>Зефир</t>
  </si>
  <si>
    <t>306-2011</t>
  </si>
  <si>
    <t>256-2011</t>
  </si>
  <si>
    <t>302-2011</t>
  </si>
  <si>
    <t>359-2011</t>
  </si>
  <si>
    <t>ЗАВТРАК 1-4 класс</t>
  </si>
  <si>
    <t>Салат из моркови с сахаром</t>
  </si>
  <si>
    <t>Щи из свежей капусты с картофелем</t>
  </si>
  <si>
    <t>62-2011</t>
  </si>
  <si>
    <t>88-2011</t>
  </si>
  <si>
    <t>Хлеб ржано-пшеничный</t>
  </si>
  <si>
    <t>ОБЕД для уч-ся с ОВЗ 1-4 класс</t>
  </si>
  <si>
    <t>304-2011</t>
  </si>
  <si>
    <t>348-2011</t>
  </si>
  <si>
    <t>Вафли</t>
  </si>
  <si>
    <t>Салат из свеклы отварной</t>
  </si>
  <si>
    <t>52-2011</t>
  </si>
  <si>
    <t>Жаркое по домашнему</t>
  </si>
  <si>
    <t>259-2011</t>
  </si>
  <si>
    <t>ОБЕД 1-4 класс</t>
  </si>
  <si>
    <t>45-2011</t>
  </si>
  <si>
    <t>312-2011</t>
  </si>
  <si>
    <t>342-2011</t>
  </si>
  <si>
    <t>Компот из свежих яблок</t>
  </si>
  <si>
    <t>82-2011</t>
  </si>
  <si>
    <t>Борщ из свежей капусты</t>
  </si>
  <si>
    <t>Филе минтая запеченое</t>
  </si>
  <si>
    <t>Итого за день</t>
  </si>
  <si>
    <t xml:space="preserve">Пищевая ценность    </t>
  </si>
  <si>
    <t xml:space="preserve">Пищевая ценность  </t>
  </si>
  <si>
    <t>268-2011</t>
  </si>
  <si>
    <t>260-2011</t>
  </si>
  <si>
    <t>Овощи свежие натуральные (огурцы)</t>
  </si>
  <si>
    <t>Гуляш из свининны</t>
  </si>
  <si>
    <t>Суп картофельный</t>
  </si>
  <si>
    <t>97-2011</t>
  </si>
  <si>
    <t>ТТК 18</t>
  </si>
  <si>
    <t>ТТК 16</t>
  </si>
  <si>
    <t>Филе цыпленка запеченое</t>
  </si>
  <si>
    <t>Бобовые отварные (зеленый горошек консервированный)</t>
  </si>
  <si>
    <t>5 день Пятница</t>
  </si>
  <si>
    <t>295-2011</t>
  </si>
  <si>
    <t>Напиток из варенья</t>
  </si>
  <si>
    <t>Шнецель из цыпленка блойлера</t>
  </si>
  <si>
    <t>Суп картофельный с горошком</t>
  </si>
  <si>
    <t>Бобовые отварные кукуруза консервированная сахарная)</t>
  </si>
  <si>
    <t>Меню недельное Категория: Школьники 1-4 класс вторая неделя</t>
  </si>
  <si>
    <t>210-2011</t>
  </si>
  <si>
    <t>392-2011</t>
  </si>
  <si>
    <t>Пельмени мясные отварные с маслом</t>
  </si>
  <si>
    <t>200/5</t>
  </si>
  <si>
    <t>Овощи натуральные свежие (помидоры)</t>
  </si>
  <si>
    <t>3-2011</t>
  </si>
  <si>
    <t>Бутерброд с сыром</t>
  </si>
  <si>
    <t>Омлет натуральный с маслом</t>
  </si>
  <si>
    <t>15/15/30</t>
  </si>
  <si>
    <t>105/5</t>
  </si>
  <si>
    <t>Овощи натуральные свежие (огурцы)</t>
  </si>
  <si>
    <t>Котлета рубленная из цыплят бройлерных</t>
  </si>
  <si>
    <t>120/6</t>
  </si>
  <si>
    <t>Биточки из свининны</t>
  </si>
  <si>
    <t>72-2011</t>
  </si>
  <si>
    <t>111-2011</t>
  </si>
  <si>
    <t>Суп с макаронными изделиями</t>
  </si>
  <si>
    <t>Овощи натуральные свежие(огурцы)</t>
  </si>
  <si>
    <t>Запеканка из творога соссгущенным молоком</t>
  </si>
  <si>
    <t>Какао</t>
  </si>
  <si>
    <t>223-2011</t>
  </si>
  <si>
    <t>382-2011</t>
  </si>
  <si>
    <t>150/20</t>
  </si>
  <si>
    <t>Котлета "Нежная"</t>
  </si>
  <si>
    <t>Кисель из сока (плодово-ягодный)</t>
  </si>
  <si>
    <t>ТТК</t>
  </si>
  <si>
    <t>Овощи натуральные свежие(помидоры)</t>
  </si>
  <si>
    <t>Котлета "Дальневосточная"</t>
  </si>
  <si>
    <t>Булочка с шоколадной начинкой</t>
  </si>
  <si>
    <t>387-2011</t>
  </si>
  <si>
    <t>Бобовые отварные зеленый горошек</t>
  </si>
  <si>
    <t>Гуляш из свинины</t>
  </si>
  <si>
    <t>Компот из  свежих яблок</t>
  </si>
  <si>
    <t>Борщ из свежей капусты с картофелем</t>
  </si>
  <si>
    <t>Бобовые отварные (зеленый горошек)</t>
  </si>
  <si>
    <t>Макароны отварные с сыром</t>
  </si>
  <si>
    <t xml:space="preserve">Щи из свежей капусты </t>
  </si>
  <si>
    <t>100/10</t>
  </si>
  <si>
    <t>Салат из свежей капусты</t>
  </si>
  <si>
    <t>Филе цыпленка отварное</t>
  </si>
  <si>
    <t>Салат из белокачанной капусты с морковью</t>
  </si>
  <si>
    <t>Котлета свинная</t>
  </si>
  <si>
    <t>Овощи свежие натуральные (помидоры)</t>
  </si>
  <si>
    <t>Овощи натуральные свежие (огурцы) или салат из свежей капусты</t>
  </si>
  <si>
    <t xml:space="preserve">Суп картофельный </t>
  </si>
  <si>
    <t xml:space="preserve">5 день Пятница </t>
  </si>
  <si>
    <t>3 день Среда (2 вариант)</t>
  </si>
  <si>
    <t>3 день Среда( 1вариант)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</si>
</sst>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15" xfId="0" applyBorder="1"/>
    <xf numFmtId="0" fontId="3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0" fontId="3" fillId="0" borderId="15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15" xfId="0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2" fontId="3" fillId="0" borderId="0" xfId="0" applyNumberFormat="1" applyFont="1" applyBorder="1" applyAlignment="1">
      <alignment horizontal="left" vertical="center" wrapText="1"/>
    </xf>
    <xf numFmtId="0" fontId="0" fillId="0" borderId="6" xfId="0" applyBorder="1"/>
    <xf numFmtId="0" fontId="0" fillId="0" borderId="33" xfId="0" applyBorder="1"/>
    <xf numFmtId="0" fontId="8" fillId="0" borderId="0" xfId="0" applyFont="1"/>
    <xf numFmtId="0" fontId="5" fillId="0" borderId="25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4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8" xfId="0" applyFont="1" applyFill="1" applyBorder="1" applyAlignment="1">
      <alignment horizontal="left" vertical="center" wrapText="1"/>
    </xf>
    <xf numFmtId="0" fontId="8" fillId="0" borderId="0" xfId="0" applyFont="1" applyBorder="1"/>
    <xf numFmtId="0" fontId="4" fillId="0" borderId="23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12" xfId="0" applyFont="1" applyBorder="1" applyAlignment="1">
      <alignment horizontal="left"/>
    </xf>
    <xf numFmtId="0" fontId="4" fillId="0" borderId="2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3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0" fillId="0" borderId="19" xfId="0" applyBorder="1"/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0</xdr:row>
      <xdr:rowOff>1266825</xdr:rowOff>
    </xdr:from>
    <xdr:ext cx="184731" cy="264560"/>
    <xdr:sp macro="" textlink="">
      <xdr:nvSpPr>
        <xdr:cNvPr id="2" name="TextBox 1"/>
        <xdr:cNvSpPr txBox="1"/>
      </xdr:nvSpPr>
      <xdr:spPr>
        <a:xfrm>
          <a:off x="2047875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5</xdr:col>
      <xdr:colOff>1134</xdr:colOff>
      <xdr:row>0</xdr:row>
      <xdr:rowOff>5048250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824" t="14284" r="31330" b="6933"/>
        <a:stretch/>
      </xdr:blipFill>
      <xdr:spPr>
        <a:xfrm>
          <a:off x="1" y="0"/>
          <a:ext cx="5649458" cy="504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5"/>
  <sheetViews>
    <sheetView tabSelected="1" topLeftCell="A55" zoomScaleNormal="100" workbookViewId="0">
      <selection activeCell="C4" sqref="C4:C6"/>
    </sheetView>
  </sheetViews>
  <sheetFormatPr defaultRowHeight="15" x14ac:dyDescent="0.25"/>
  <cols>
    <col min="1" max="1" width="12" customWidth="1"/>
    <col min="2" max="2" width="9.140625" hidden="1" customWidth="1"/>
    <col min="3" max="3" width="42.5703125" customWidth="1"/>
    <col min="4" max="4" width="15.28515625" customWidth="1"/>
    <col min="5" max="5" width="14.85546875" customWidth="1"/>
    <col min="6" max="6" width="16.85546875" customWidth="1"/>
    <col min="7" max="7" width="17.140625" customWidth="1"/>
    <col min="8" max="8" width="18.7109375" customWidth="1"/>
    <col min="9" max="9" width="0.42578125" customWidth="1"/>
    <col min="10" max="11" width="9.140625" hidden="1" customWidth="1"/>
  </cols>
  <sheetData>
    <row r="1" spans="1:11" ht="409.5" customHeight="1" x14ac:dyDescent="0.25">
      <c r="C1" s="133"/>
      <c r="D1" s="133"/>
      <c r="E1" s="133"/>
      <c r="F1" s="133"/>
      <c r="G1" s="133"/>
      <c r="H1" s="133"/>
    </row>
    <row r="2" spans="1:11" ht="19.5" thickBot="1" x14ac:dyDescent="0.35">
      <c r="A2" s="134" t="s">
        <v>106</v>
      </c>
      <c r="B2" s="134"/>
      <c r="C2" s="134"/>
      <c r="D2" s="134"/>
      <c r="E2" s="134"/>
      <c r="F2" s="134"/>
      <c r="G2" s="62"/>
      <c r="H2" s="62"/>
    </row>
    <row r="3" spans="1:11" ht="19.5" thickBot="1" x14ac:dyDescent="0.35">
      <c r="A3" s="138" t="s">
        <v>105</v>
      </c>
      <c r="B3" s="139"/>
      <c r="C3" s="139"/>
      <c r="D3" s="139"/>
      <c r="E3" s="139"/>
      <c r="F3" s="139"/>
      <c r="G3" s="62"/>
      <c r="H3" s="62"/>
    </row>
    <row r="4" spans="1:11" ht="21.75" customHeight="1" x14ac:dyDescent="0.25">
      <c r="A4" s="169" t="s">
        <v>0</v>
      </c>
      <c r="B4" s="170"/>
      <c r="C4" s="171" t="s">
        <v>1</v>
      </c>
      <c r="D4" s="63" t="s">
        <v>2</v>
      </c>
      <c r="E4" s="174" t="s">
        <v>3</v>
      </c>
      <c r="F4" s="174"/>
      <c r="G4" s="174"/>
      <c r="H4" s="64" t="s">
        <v>4</v>
      </c>
    </row>
    <row r="5" spans="1:11" ht="18.75" x14ac:dyDescent="0.25">
      <c r="A5" s="183" t="s">
        <v>7</v>
      </c>
      <c r="B5" s="184"/>
      <c r="C5" s="172"/>
      <c r="D5" s="65" t="s">
        <v>8</v>
      </c>
      <c r="E5" s="175"/>
      <c r="F5" s="175"/>
      <c r="G5" s="175"/>
      <c r="H5" s="66" t="s">
        <v>9</v>
      </c>
    </row>
    <row r="6" spans="1:11" ht="19.5" thickBot="1" x14ac:dyDescent="0.3">
      <c r="A6" s="165"/>
      <c r="B6" s="166"/>
      <c r="C6" s="173"/>
      <c r="D6" s="67"/>
      <c r="E6" s="68" t="s">
        <v>10</v>
      </c>
      <c r="F6" s="68" t="s">
        <v>11</v>
      </c>
      <c r="G6" s="68" t="s">
        <v>12</v>
      </c>
      <c r="H6" s="69" t="s">
        <v>13</v>
      </c>
    </row>
    <row r="7" spans="1:11" ht="18.75" x14ac:dyDescent="0.25">
      <c r="A7" s="176" t="s">
        <v>22</v>
      </c>
      <c r="B7" s="177"/>
      <c r="C7" s="177"/>
      <c r="D7" s="177"/>
      <c r="E7" s="177"/>
      <c r="F7" s="177"/>
      <c r="G7" s="177"/>
      <c r="H7" s="178"/>
    </row>
    <row r="8" spans="1:11" ht="19.5" thickBot="1" x14ac:dyDescent="0.3">
      <c r="A8" s="179" t="s">
        <v>125</v>
      </c>
      <c r="B8" s="180"/>
      <c r="C8" s="180"/>
      <c r="D8" s="180"/>
      <c r="E8" s="180"/>
      <c r="F8" s="180"/>
      <c r="G8" s="180"/>
      <c r="H8" s="181"/>
    </row>
    <row r="9" spans="1:11" ht="16.5" customHeight="1" thickBot="1" x14ac:dyDescent="0.35">
      <c r="A9" s="70" t="s">
        <v>107</v>
      </c>
      <c r="B9" s="123" t="s">
        <v>43</v>
      </c>
      <c r="C9" s="123"/>
      <c r="D9" s="71">
        <v>15</v>
      </c>
      <c r="E9" s="72">
        <v>3.48</v>
      </c>
      <c r="F9" s="72">
        <v>4.43</v>
      </c>
      <c r="G9" s="72">
        <v>0</v>
      </c>
      <c r="H9" s="72">
        <v>54</v>
      </c>
    </row>
    <row r="10" spans="1:11" ht="16.5" customHeight="1" thickBot="1" x14ac:dyDescent="0.35">
      <c r="A10" s="73" t="s">
        <v>108</v>
      </c>
      <c r="B10" s="74"/>
      <c r="C10" s="74" t="s">
        <v>109</v>
      </c>
      <c r="D10" s="75">
        <v>30</v>
      </c>
      <c r="E10" s="74">
        <v>0.33</v>
      </c>
      <c r="F10" s="74">
        <v>0.06</v>
      </c>
      <c r="G10" s="74">
        <v>1.1399999999999999</v>
      </c>
      <c r="H10" s="74">
        <v>6.6</v>
      </c>
    </row>
    <row r="11" spans="1:11" ht="19.5" thickBot="1" x14ac:dyDescent="0.35">
      <c r="A11" s="70" t="s">
        <v>114</v>
      </c>
      <c r="B11" s="123" t="s">
        <v>206</v>
      </c>
      <c r="C11" s="123"/>
      <c r="D11" s="71">
        <v>75</v>
      </c>
      <c r="E11" s="72">
        <v>22.02</v>
      </c>
      <c r="F11" s="72">
        <v>21.63</v>
      </c>
      <c r="G11" s="72">
        <v>0.41</v>
      </c>
      <c r="H11" s="72">
        <v>281</v>
      </c>
    </row>
    <row r="12" spans="1:11" ht="40.5" customHeight="1" thickBot="1" x14ac:dyDescent="0.35">
      <c r="A12" s="70" t="s">
        <v>115</v>
      </c>
      <c r="B12" s="123" t="s">
        <v>112</v>
      </c>
      <c r="C12" s="123"/>
      <c r="D12" s="71" t="s">
        <v>110</v>
      </c>
      <c r="E12" s="72">
        <v>4.95</v>
      </c>
      <c r="F12" s="72">
        <v>4.18</v>
      </c>
      <c r="G12" s="72">
        <v>27.7</v>
      </c>
      <c r="H12" s="72">
        <v>168.2</v>
      </c>
      <c r="K12" s="60"/>
    </row>
    <row r="13" spans="1:11" ht="19.5" thickBot="1" x14ac:dyDescent="0.35">
      <c r="A13" s="70" t="s">
        <v>116</v>
      </c>
      <c r="B13" s="123" t="s">
        <v>35</v>
      </c>
      <c r="C13" s="123"/>
      <c r="D13" s="71" t="s">
        <v>111</v>
      </c>
      <c r="E13" s="72">
        <v>7.0000000000000007E-2</v>
      </c>
      <c r="F13" s="72">
        <v>0.02</v>
      </c>
      <c r="G13" s="72">
        <v>15</v>
      </c>
      <c r="H13" s="72">
        <v>60</v>
      </c>
    </row>
    <row r="14" spans="1:11" ht="18.75" customHeight="1" thickBot="1" x14ac:dyDescent="0.35">
      <c r="A14" s="70" t="s">
        <v>117</v>
      </c>
      <c r="B14" s="167" t="s">
        <v>44</v>
      </c>
      <c r="C14" s="168"/>
      <c r="D14" s="71">
        <v>160</v>
      </c>
      <c r="E14" s="72">
        <v>0.6</v>
      </c>
      <c r="F14" s="72">
        <v>0.6</v>
      </c>
      <c r="G14" s="72">
        <v>15.68</v>
      </c>
      <c r="H14" s="72">
        <v>75.2</v>
      </c>
    </row>
    <row r="15" spans="1:11" ht="19.5" thickBot="1" x14ac:dyDescent="0.3">
      <c r="A15" s="70" t="s">
        <v>45</v>
      </c>
      <c r="B15" s="123" t="s">
        <v>113</v>
      </c>
      <c r="C15" s="123"/>
      <c r="D15" s="72">
        <v>30</v>
      </c>
      <c r="E15" s="72">
        <v>2.4</v>
      </c>
      <c r="F15" s="72">
        <v>0.9</v>
      </c>
      <c r="G15" s="72">
        <v>16.2</v>
      </c>
      <c r="H15" s="72">
        <v>84</v>
      </c>
    </row>
    <row r="16" spans="1:11" ht="19.5" thickBot="1" x14ac:dyDescent="0.3">
      <c r="A16" s="120" t="s">
        <v>148</v>
      </c>
      <c r="B16" s="121"/>
      <c r="C16" s="121"/>
      <c r="D16" s="122"/>
      <c r="E16" s="76">
        <f>SUM(E9:E15)</f>
        <v>33.85</v>
      </c>
      <c r="F16" s="102">
        <f t="shared" ref="F16:H16" si="0">SUM(F9:F15)</f>
        <v>31.819999999999997</v>
      </c>
      <c r="G16" s="102">
        <f t="shared" si="0"/>
        <v>76.13</v>
      </c>
      <c r="H16" s="102">
        <f t="shared" si="0"/>
        <v>729</v>
      </c>
    </row>
    <row r="17" spans="1:8" ht="15" customHeight="1" thickBot="1" x14ac:dyDescent="0.3">
      <c r="A17" s="120"/>
      <c r="B17" s="121"/>
      <c r="C17" s="121"/>
      <c r="D17" s="122"/>
      <c r="E17" s="76"/>
      <c r="F17" s="76"/>
      <c r="G17" s="76"/>
      <c r="H17" s="76"/>
    </row>
    <row r="18" spans="1:8" ht="16.5" customHeight="1" thickBot="1" x14ac:dyDescent="0.3">
      <c r="A18" s="120" t="s">
        <v>131</v>
      </c>
      <c r="B18" s="121"/>
      <c r="C18" s="121"/>
      <c r="D18" s="121"/>
      <c r="E18" s="121"/>
      <c r="F18" s="79"/>
      <c r="G18" s="79"/>
      <c r="H18" s="80"/>
    </row>
    <row r="19" spans="1:8" ht="15.75" customHeight="1" thickBot="1" x14ac:dyDescent="0.3">
      <c r="A19" s="72" t="s">
        <v>128</v>
      </c>
      <c r="B19" s="182" t="s">
        <v>126</v>
      </c>
      <c r="C19" s="182"/>
      <c r="D19" s="72">
        <v>50</v>
      </c>
      <c r="E19" s="72">
        <v>0.62</v>
      </c>
      <c r="F19" s="72">
        <v>0.05</v>
      </c>
      <c r="G19" s="72">
        <v>5.74</v>
      </c>
      <c r="H19" s="72">
        <v>40.85</v>
      </c>
    </row>
    <row r="20" spans="1:8" ht="38.25" thickBot="1" x14ac:dyDescent="0.3">
      <c r="A20" s="72" t="s">
        <v>129</v>
      </c>
      <c r="B20" s="74"/>
      <c r="C20" s="74" t="s">
        <v>127</v>
      </c>
      <c r="D20" s="72">
        <v>250</v>
      </c>
      <c r="E20" s="72">
        <v>1.77</v>
      </c>
      <c r="F20" s="72">
        <v>4.95</v>
      </c>
      <c r="G20" s="72">
        <v>7.9</v>
      </c>
      <c r="H20" s="72">
        <v>89.75</v>
      </c>
    </row>
    <row r="21" spans="1:8" ht="15.75" customHeight="1" thickBot="1" x14ac:dyDescent="0.3">
      <c r="A21" s="72" t="s">
        <v>122</v>
      </c>
      <c r="B21" s="77"/>
      <c r="C21" s="77" t="s">
        <v>119</v>
      </c>
      <c r="D21" s="72" t="s">
        <v>71</v>
      </c>
      <c r="E21" s="72">
        <v>10.58</v>
      </c>
      <c r="F21" s="72">
        <v>0</v>
      </c>
      <c r="G21" s="72">
        <v>2.56</v>
      </c>
      <c r="H21" s="72">
        <v>305</v>
      </c>
    </row>
    <row r="22" spans="1:8" ht="15.75" customHeight="1" thickBot="1" x14ac:dyDescent="0.3">
      <c r="A22" s="72" t="s">
        <v>123</v>
      </c>
      <c r="B22" s="77"/>
      <c r="C22" s="77" t="s">
        <v>118</v>
      </c>
      <c r="D22" s="72">
        <v>100</v>
      </c>
      <c r="E22" s="72">
        <v>5.73</v>
      </c>
      <c r="F22" s="72">
        <v>4.0599999999999996</v>
      </c>
      <c r="G22" s="72">
        <v>25.75</v>
      </c>
      <c r="H22" s="72">
        <v>162.5</v>
      </c>
    </row>
    <row r="23" spans="1:8" ht="15.75" customHeight="1" thickBot="1" x14ac:dyDescent="0.3">
      <c r="A23" s="72" t="s">
        <v>124</v>
      </c>
      <c r="B23" s="77"/>
      <c r="C23" s="77" t="s">
        <v>56</v>
      </c>
      <c r="D23" s="72">
        <v>200</v>
      </c>
      <c r="E23" s="72">
        <v>0.31</v>
      </c>
      <c r="F23" s="72">
        <v>0</v>
      </c>
      <c r="G23" s="72">
        <v>39.4</v>
      </c>
      <c r="H23" s="72">
        <v>160</v>
      </c>
    </row>
    <row r="24" spans="1:8" ht="19.5" thickBot="1" x14ac:dyDescent="0.3">
      <c r="A24" s="72" t="s">
        <v>45</v>
      </c>
      <c r="B24" s="123" t="s">
        <v>120</v>
      </c>
      <c r="C24" s="123"/>
      <c r="D24" s="72">
        <v>40</v>
      </c>
      <c r="E24" s="72">
        <v>0.4</v>
      </c>
      <c r="F24" s="72">
        <v>0</v>
      </c>
      <c r="G24" s="72">
        <v>32.4</v>
      </c>
      <c r="H24" s="72">
        <v>156.80000000000001</v>
      </c>
    </row>
    <row r="25" spans="1:8" ht="19.5" thickBot="1" x14ac:dyDescent="0.3">
      <c r="A25" s="72" t="s">
        <v>45</v>
      </c>
      <c r="B25" s="77"/>
      <c r="C25" s="77" t="s">
        <v>130</v>
      </c>
      <c r="D25" s="72">
        <v>30</v>
      </c>
      <c r="E25" s="72">
        <v>2.58</v>
      </c>
      <c r="F25" s="72">
        <v>0.39</v>
      </c>
      <c r="G25" s="72">
        <v>13.56</v>
      </c>
      <c r="H25" s="72">
        <v>68.400000000000006</v>
      </c>
    </row>
    <row r="26" spans="1:8" ht="19.5" thickBot="1" x14ac:dyDescent="0.3">
      <c r="A26" s="72" t="s">
        <v>45</v>
      </c>
      <c r="B26" s="123" t="s">
        <v>113</v>
      </c>
      <c r="C26" s="123"/>
      <c r="D26" s="72">
        <v>20</v>
      </c>
      <c r="E26" s="72">
        <v>1.6</v>
      </c>
      <c r="F26" s="72">
        <v>0.6</v>
      </c>
      <c r="G26" s="72">
        <v>10.8</v>
      </c>
      <c r="H26" s="72">
        <v>56</v>
      </c>
    </row>
    <row r="27" spans="1:8" ht="15.75" customHeight="1" thickBot="1" x14ac:dyDescent="0.3">
      <c r="A27" s="120" t="s">
        <v>149</v>
      </c>
      <c r="B27" s="121"/>
      <c r="C27" s="121"/>
      <c r="D27" s="122"/>
      <c r="E27" s="76">
        <f t="shared" ref="E27:H27" si="1">SUM(E19:E26)</f>
        <v>23.590000000000003</v>
      </c>
      <c r="F27" s="76">
        <f t="shared" si="1"/>
        <v>10.049999999999999</v>
      </c>
      <c r="G27" s="76">
        <f t="shared" si="1"/>
        <v>138.11000000000001</v>
      </c>
      <c r="H27" s="76">
        <f t="shared" si="1"/>
        <v>1039.3000000000002</v>
      </c>
    </row>
    <row r="28" spans="1:8" ht="15.75" customHeight="1" thickBot="1" x14ac:dyDescent="0.3">
      <c r="A28" s="120"/>
      <c r="B28" s="121"/>
      <c r="C28" s="121"/>
      <c r="D28" s="78"/>
      <c r="E28" s="78"/>
      <c r="F28" s="78"/>
      <c r="G28" s="78"/>
      <c r="H28" s="81"/>
    </row>
    <row r="29" spans="1:8" ht="15.75" customHeight="1" thickBot="1" x14ac:dyDescent="0.3">
      <c r="A29" s="138" t="s">
        <v>105</v>
      </c>
      <c r="B29" s="139"/>
      <c r="C29" s="139"/>
      <c r="D29" s="139"/>
      <c r="E29" s="139"/>
      <c r="F29" s="139"/>
      <c r="G29" s="78"/>
      <c r="H29" s="81"/>
    </row>
    <row r="30" spans="1:8" ht="23.25" customHeight="1" x14ac:dyDescent="0.25">
      <c r="A30" s="140" t="s">
        <v>0</v>
      </c>
      <c r="B30" s="141"/>
      <c r="C30" s="142" t="s">
        <v>1</v>
      </c>
      <c r="D30" s="82" t="s">
        <v>2</v>
      </c>
      <c r="E30" s="145" t="s">
        <v>3</v>
      </c>
      <c r="F30" s="146"/>
      <c r="G30" s="147"/>
      <c r="H30" s="83" t="s">
        <v>4</v>
      </c>
    </row>
    <row r="31" spans="1:8" ht="15.75" customHeight="1" thickBot="1" x14ac:dyDescent="0.3">
      <c r="A31" s="151" t="s">
        <v>7</v>
      </c>
      <c r="B31" s="152"/>
      <c r="C31" s="143"/>
      <c r="D31" s="84" t="s">
        <v>8</v>
      </c>
      <c r="E31" s="148"/>
      <c r="F31" s="149"/>
      <c r="G31" s="150"/>
      <c r="H31" s="85" t="s">
        <v>9</v>
      </c>
    </row>
    <row r="32" spans="1:8" ht="12.75" customHeight="1" thickBot="1" x14ac:dyDescent="0.3">
      <c r="A32" s="153"/>
      <c r="B32" s="154"/>
      <c r="C32" s="144"/>
      <c r="D32" s="86"/>
      <c r="E32" s="3" t="s">
        <v>10</v>
      </c>
      <c r="F32" s="3" t="s">
        <v>11</v>
      </c>
      <c r="G32" s="3" t="s">
        <v>12</v>
      </c>
      <c r="H32" s="3" t="s">
        <v>13</v>
      </c>
    </row>
    <row r="33" spans="1:9" ht="23.25" customHeight="1" thickBot="1" x14ac:dyDescent="0.3">
      <c r="A33" s="127" t="s">
        <v>37</v>
      </c>
      <c r="B33" s="128"/>
      <c r="C33" s="128"/>
      <c r="D33" s="128"/>
      <c r="E33" s="128"/>
      <c r="F33" s="128"/>
      <c r="G33" s="128"/>
      <c r="H33" s="129"/>
    </row>
    <row r="34" spans="1:9" ht="16.5" customHeight="1" thickBot="1" x14ac:dyDescent="0.3">
      <c r="A34" s="130" t="s">
        <v>125</v>
      </c>
      <c r="B34" s="131"/>
      <c r="C34" s="131"/>
      <c r="D34" s="131"/>
      <c r="E34" s="131"/>
      <c r="F34" s="131"/>
      <c r="G34" s="131"/>
      <c r="H34" s="132"/>
    </row>
    <row r="35" spans="1:9" ht="18.75" customHeight="1" thickBot="1" x14ac:dyDescent="0.35">
      <c r="A35" s="97" t="s">
        <v>181</v>
      </c>
      <c r="B35" s="123" t="s">
        <v>171</v>
      </c>
      <c r="C35" s="123"/>
      <c r="D35" s="71">
        <v>30</v>
      </c>
      <c r="E35" s="97">
        <v>0.33</v>
      </c>
      <c r="F35" s="97">
        <v>0.6</v>
      </c>
      <c r="G35" s="97">
        <v>1.1399999999999999</v>
      </c>
      <c r="H35" s="97">
        <v>6.6</v>
      </c>
    </row>
    <row r="36" spans="1:9" ht="18.75" customHeight="1" thickBot="1" x14ac:dyDescent="0.3">
      <c r="A36" s="97" t="s">
        <v>150</v>
      </c>
      <c r="B36" s="124" t="s">
        <v>180</v>
      </c>
      <c r="C36" s="124"/>
      <c r="D36" s="97">
        <v>75</v>
      </c>
      <c r="E36" s="97">
        <v>10.11</v>
      </c>
      <c r="F36" s="97">
        <v>20.86</v>
      </c>
      <c r="G36" s="97">
        <v>10.64</v>
      </c>
      <c r="H36" s="97">
        <v>273</v>
      </c>
    </row>
    <row r="37" spans="1:9" ht="18" customHeight="1" thickBot="1" x14ac:dyDescent="0.3">
      <c r="A37" s="97" t="s">
        <v>123</v>
      </c>
      <c r="B37" s="97"/>
      <c r="C37" s="97" t="s">
        <v>118</v>
      </c>
      <c r="D37" s="97">
        <v>150</v>
      </c>
      <c r="E37" s="97">
        <v>8.6</v>
      </c>
      <c r="F37" s="97">
        <v>6.09</v>
      </c>
      <c r="G37" s="97">
        <v>38.64</v>
      </c>
      <c r="H37" s="97">
        <v>243.75</v>
      </c>
    </row>
    <row r="38" spans="1:9" ht="21" customHeight="1" thickBot="1" x14ac:dyDescent="0.3">
      <c r="A38" s="97" t="s">
        <v>45</v>
      </c>
      <c r="B38" s="97"/>
      <c r="C38" s="97" t="s">
        <v>38</v>
      </c>
      <c r="D38" s="97">
        <v>200</v>
      </c>
      <c r="E38" s="97">
        <v>7</v>
      </c>
      <c r="F38" s="97">
        <v>5</v>
      </c>
      <c r="G38" s="97">
        <v>21</v>
      </c>
      <c r="H38" s="97">
        <v>158</v>
      </c>
    </row>
    <row r="39" spans="1:9" ht="17.25" customHeight="1" thickBot="1" x14ac:dyDescent="0.35">
      <c r="A39" s="97" t="s">
        <v>45</v>
      </c>
      <c r="B39" s="97"/>
      <c r="C39" s="97" t="s">
        <v>134</v>
      </c>
      <c r="D39" s="71">
        <v>30</v>
      </c>
      <c r="E39" s="97">
        <v>2.1</v>
      </c>
      <c r="F39" s="97">
        <v>4.8</v>
      </c>
      <c r="G39" s="97">
        <v>20.100000000000001</v>
      </c>
      <c r="H39" s="97">
        <v>136</v>
      </c>
    </row>
    <row r="40" spans="1:9" ht="15.75" customHeight="1" thickBot="1" x14ac:dyDescent="0.3">
      <c r="A40" s="97" t="s">
        <v>45</v>
      </c>
      <c r="B40" s="123" t="s">
        <v>130</v>
      </c>
      <c r="C40" s="123"/>
      <c r="D40" s="97">
        <v>30</v>
      </c>
      <c r="E40" s="97">
        <v>2.59</v>
      </c>
      <c r="F40" s="97">
        <v>0.39</v>
      </c>
      <c r="G40" s="97">
        <v>13.56</v>
      </c>
      <c r="H40" s="97">
        <v>68.400000000000006</v>
      </c>
    </row>
    <row r="41" spans="1:9" ht="17.25" customHeight="1" thickBot="1" x14ac:dyDescent="0.3">
      <c r="A41" s="120" t="s">
        <v>97</v>
      </c>
      <c r="B41" s="121"/>
      <c r="C41" s="121"/>
      <c r="D41" s="122"/>
      <c r="E41" s="103">
        <f>SUM(E35:E40)</f>
        <v>30.73</v>
      </c>
      <c r="F41" s="103">
        <f t="shared" ref="F41:H41" si="2">SUM(F35:F40)</f>
        <v>37.739999999999995</v>
      </c>
      <c r="G41" s="103">
        <f t="shared" si="2"/>
        <v>105.08000000000001</v>
      </c>
      <c r="H41" s="103">
        <f t="shared" si="2"/>
        <v>885.75</v>
      </c>
    </row>
    <row r="42" spans="1:9" ht="16.5" customHeight="1" thickBot="1" x14ac:dyDescent="0.3">
      <c r="A42" s="120" t="s">
        <v>131</v>
      </c>
      <c r="B42" s="121"/>
      <c r="C42" s="121"/>
      <c r="D42" s="121"/>
      <c r="E42" s="98"/>
      <c r="F42" s="98"/>
      <c r="G42" s="98"/>
      <c r="H42" s="99"/>
    </row>
    <row r="43" spans="1:9" ht="16.5" customHeight="1" thickBot="1" x14ac:dyDescent="0.3">
      <c r="A43" s="97" t="s">
        <v>108</v>
      </c>
      <c r="B43" s="123" t="s">
        <v>184</v>
      </c>
      <c r="C43" s="123"/>
      <c r="D43" s="97">
        <v>30</v>
      </c>
      <c r="E43" s="97">
        <v>0.21</v>
      </c>
      <c r="F43" s="97">
        <v>0.03</v>
      </c>
      <c r="G43" s="97">
        <v>0.56999999999999995</v>
      </c>
      <c r="H43" s="97">
        <v>3.6</v>
      </c>
    </row>
    <row r="44" spans="1:9" ht="16.5" customHeight="1" thickBot="1" x14ac:dyDescent="0.3">
      <c r="A44" s="97" t="s">
        <v>182</v>
      </c>
      <c r="B44" s="100"/>
      <c r="C44" s="101" t="s">
        <v>183</v>
      </c>
      <c r="D44" s="97">
        <v>250</v>
      </c>
      <c r="E44" s="97">
        <v>2.39</v>
      </c>
      <c r="F44" s="97">
        <v>5.0780000000000003</v>
      </c>
      <c r="G44" s="97">
        <v>12.99</v>
      </c>
      <c r="H44" s="97">
        <v>117</v>
      </c>
    </row>
    <row r="45" spans="1:9" ht="16.5" customHeight="1" thickBot="1" x14ac:dyDescent="0.3">
      <c r="A45" s="97" t="s">
        <v>138</v>
      </c>
      <c r="B45" s="125" t="s">
        <v>137</v>
      </c>
      <c r="C45" s="126"/>
      <c r="D45" s="97" t="s">
        <v>58</v>
      </c>
      <c r="E45" s="97">
        <v>12.3</v>
      </c>
      <c r="F45" s="97">
        <v>29.5</v>
      </c>
      <c r="G45" s="97">
        <v>16.579999999999998</v>
      </c>
      <c r="H45" s="97">
        <v>295</v>
      </c>
    </row>
    <row r="46" spans="1:9" ht="16.5" customHeight="1" thickBot="1" x14ac:dyDescent="0.3">
      <c r="A46" s="97" t="s">
        <v>133</v>
      </c>
      <c r="B46" s="124" t="s">
        <v>42</v>
      </c>
      <c r="C46" s="124"/>
      <c r="D46" s="97">
        <v>200</v>
      </c>
      <c r="E46" s="97">
        <v>0.35</v>
      </c>
      <c r="F46" s="97">
        <v>0.08</v>
      </c>
      <c r="G46" s="97">
        <v>29.85</v>
      </c>
      <c r="H46" s="97">
        <v>122.2</v>
      </c>
      <c r="I46" s="61"/>
    </row>
    <row r="47" spans="1:9" ht="16.5" customHeight="1" thickBot="1" x14ac:dyDescent="0.35">
      <c r="A47" s="97" t="s">
        <v>117</v>
      </c>
      <c r="B47" s="161" t="s">
        <v>75</v>
      </c>
      <c r="C47" s="162"/>
      <c r="D47" s="97">
        <v>200</v>
      </c>
      <c r="E47" s="97">
        <v>3</v>
      </c>
      <c r="F47" s="97">
        <v>1</v>
      </c>
      <c r="G47" s="97">
        <v>42</v>
      </c>
      <c r="H47" s="97">
        <v>192</v>
      </c>
    </row>
    <row r="48" spans="1:9" ht="16.5" customHeight="1" thickBot="1" x14ac:dyDescent="0.3">
      <c r="A48" s="97" t="s">
        <v>45</v>
      </c>
      <c r="B48" s="123" t="s">
        <v>130</v>
      </c>
      <c r="C48" s="123"/>
      <c r="D48" s="97">
        <v>30</v>
      </c>
      <c r="E48" s="97">
        <v>2.58</v>
      </c>
      <c r="F48" s="97">
        <v>0.39</v>
      </c>
      <c r="G48" s="97">
        <v>13.56</v>
      </c>
      <c r="H48" s="97">
        <v>68.400000000000006</v>
      </c>
    </row>
    <row r="49" spans="1:8" ht="16.5" customHeight="1" thickBot="1" x14ac:dyDescent="0.35">
      <c r="A49" s="91" t="s">
        <v>45</v>
      </c>
      <c r="B49" s="92"/>
      <c r="C49" s="95" t="s">
        <v>113</v>
      </c>
      <c r="D49" s="97">
        <v>20</v>
      </c>
      <c r="E49" s="97">
        <v>1.6</v>
      </c>
      <c r="F49" s="97">
        <v>0.6</v>
      </c>
      <c r="G49" s="97">
        <v>10.8</v>
      </c>
      <c r="H49" s="97">
        <v>56</v>
      </c>
    </row>
    <row r="50" spans="1:8" ht="16.5" customHeight="1" thickBot="1" x14ac:dyDescent="0.3">
      <c r="A50" s="120" t="s">
        <v>101</v>
      </c>
      <c r="B50" s="121"/>
      <c r="C50" s="121"/>
      <c r="D50" s="122"/>
      <c r="E50" s="102">
        <f>SUM(E43:E49)</f>
        <v>22.43</v>
      </c>
      <c r="F50" s="102">
        <f>SUM(F43:F49)</f>
        <v>36.678000000000004</v>
      </c>
      <c r="G50" s="102">
        <f>SUM(G43:G49)</f>
        <v>126.35000000000001</v>
      </c>
      <c r="H50" s="102">
        <f>SUM(H43:H49)</f>
        <v>854.2</v>
      </c>
    </row>
    <row r="51" spans="1:8" ht="16.5" customHeight="1" thickBot="1" x14ac:dyDescent="0.3">
      <c r="A51" s="120"/>
      <c r="B51" s="121"/>
      <c r="C51" s="121"/>
      <c r="D51" s="98"/>
      <c r="E51" s="98"/>
      <c r="F51" s="98"/>
      <c r="G51" s="98"/>
      <c r="H51" s="99"/>
    </row>
    <row r="52" spans="1:8" ht="16.5" customHeight="1" thickBot="1" x14ac:dyDescent="0.3">
      <c r="A52" s="138" t="s">
        <v>105</v>
      </c>
      <c r="B52" s="139"/>
      <c r="C52" s="139"/>
      <c r="D52" s="139"/>
      <c r="E52" s="139"/>
      <c r="F52" s="139"/>
      <c r="G52" s="78"/>
      <c r="H52" s="81"/>
    </row>
    <row r="53" spans="1:8" ht="24" customHeight="1" x14ac:dyDescent="0.25">
      <c r="A53" s="140" t="s">
        <v>0</v>
      </c>
      <c r="B53" s="141"/>
      <c r="C53" s="142" t="s">
        <v>1</v>
      </c>
      <c r="D53" s="82" t="s">
        <v>2</v>
      </c>
      <c r="E53" s="145" t="s">
        <v>3</v>
      </c>
      <c r="F53" s="146"/>
      <c r="G53" s="147"/>
      <c r="H53" s="83" t="s">
        <v>4</v>
      </c>
    </row>
    <row r="54" spans="1:8" ht="16.5" customHeight="1" thickBot="1" x14ac:dyDescent="0.3">
      <c r="A54" s="151" t="s">
        <v>7</v>
      </c>
      <c r="B54" s="152"/>
      <c r="C54" s="143"/>
      <c r="D54" s="84" t="s">
        <v>8</v>
      </c>
      <c r="E54" s="148"/>
      <c r="F54" s="149"/>
      <c r="G54" s="150"/>
      <c r="H54" s="85" t="s">
        <v>9</v>
      </c>
    </row>
    <row r="55" spans="1:8" ht="16.5" customHeight="1" thickBot="1" x14ac:dyDescent="0.3">
      <c r="A55" s="153"/>
      <c r="B55" s="154"/>
      <c r="C55" s="144"/>
      <c r="D55" s="86"/>
      <c r="E55" s="3" t="s">
        <v>10</v>
      </c>
      <c r="F55" s="3" t="s">
        <v>11</v>
      </c>
      <c r="G55" s="3" t="s">
        <v>12</v>
      </c>
      <c r="H55" s="3" t="s">
        <v>13</v>
      </c>
    </row>
    <row r="56" spans="1:8" ht="19.5" customHeight="1" thickBot="1" x14ac:dyDescent="0.3">
      <c r="A56" s="127" t="s">
        <v>25</v>
      </c>
      <c r="B56" s="128"/>
      <c r="C56" s="128"/>
      <c r="D56" s="128"/>
      <c r="E56" s="128"/>
      <c r="F56" s="128"/>
      <c r="G56" s="128"/>
      <c r="H56" s="129"/>
    </row>
    <row r="57" spans="1:8" ht="16.5" customHeight="1" thickBot="1" x14ac:dyDescent="0.3">
      <c r="A57" s="130" t="s">
        <v>125</v>
      </c>
      <c r="B57" s="131"/>
      <c r="C57" s="131"/>
      <c r="D57" s="131"/>
      <c r="E57" s="131"/>
      <c r="F57" s="131"/>
      <c r="G57" s="131"/>
      <c r="H57" s="132"/>
    </row>
    <row r="58" spans="1:8" ht="16.5" customHeight="1" thickBot="1" x14ac:dyDescent="0.3">
      <c r="A58" s="97" t="s">
        <v>187</v>
      </c>
      <c r="B58" s="97"/>
      <c r="C58" s="97" t="s">
        <v>185</v>
      </c>
      <c r="D58" s="97" t="s">
        <v>189</v>
      </c>
      <c r="E58" s="97">
        <v>27.69</v>
      </c>
      <c r="F58" s="97">
        <v>23.14</v>
      </c>
      <c r="G58" s="97">
        <v>36.08</v>
      </c>
      <c r="H58" s="97">
        <v>463</v>
      </c>
    </row>
    <row r="59" spans="1:8" ht="16.5" customHeight="1" thickBot="1" x14ac:dyDescent="0.35">
      <c r="A59" s="97" t="s">
        <v>188</v>
      </c>
      <c r="B59" s="97"/>
      <c r="C59" s="97" t="s">
        <v>186</v>
      </c>
      <c r="D59" s="71">
        <v>200</v>
      </c>
      <c r="E59" s="97">
        <v>20.39</v>
      </c>
      <c r="F59" s="97">
        <v>17.72</v>
      </c>
      <c r="G59" s="97">
        <v>67.89</v>
      </c>
      <c r="H59" s="97">
        <v>118.6</v>
      </c>
    </row>
    <row r="60" spans="1:8" ht="19.5" thickBot="1" x14ac:dyDescent="0.3">
      <c r="A60" s="97" t="s">
        <v>45</v>
      </c>
      <c r="B60" s="123" t="s">
        <v>53</v>
      </c>
      <c r="C60" s="123"/>
      <c r="D60" s="97">
        <v>30</v>
      </c>
      <c r="E60" s="97">
        <v>2.1</v>
      </c>
      <c r="F60" s="97">
        <v>4.8</v>
      </c>
      <c r="G60" s="97">
        <v>20.100000000000001</v>
      </c>
      <c r="H60" s="97">
        <v>150</v>
      </c>
    </row>
    <row r="61" spans="1:8" ht="19.5" thickBot="1" x14ac:dyDescent="0.3">
      <c r="A61" s="120" t="s">
        <v>97</v>
      </c>
      <c r="B61" s="121"/>
      <c r="C61" s="121"/>
      <c r="D61" s="122"/>
      <c r="E61" s="103">
        <f>SUM(E58:E60)</f>
        <v>50.18</v>
      </c>
      <c r="F61" s="103">
        <f>SUM(F58:F60)</f>
        <v>45.66</v>
      </c>
      <c r="G61" s="103">
        <f>SUM(G58:G60)</f>
        <v>124.07</v>
      </c>
      <c r="H61" s="103">
        <f>SUM(H58:H60)</f>
        <v>731.6</v>
      </c>
    </row>
    <row r="62" spans="1:8" ht="16.5" customHeight="1" thickBot="1" x14ac:dyDescent="0.3">
      <c r="A62" s="120" t="s">
        <v>131</v>
      </c>
      <c r="B62" s="121"/>
      <c r="C62" s="121"/>
      <c r="D62" s="121"/>
      <c r="E62" s="98"/>
      <c r="F62" s="98"/>
      <c r="G62" s="98"/>
      <c r="H62" s="99"/>
    </row>
    <row r="63" spans="1:8" ht="16.5" customHeight="1" thickBot="1" x14ac:dyDescent="0.3">
      <c r="A63" s="97" t="s">
        <v>108</v>
      </c>
      <c r="B63" s="123" t="s">
        <v>193</v>
      </c>
      <c r="C63" s="123"/>
      <c r="D63" s="97">
        <v>30</v>
      </c>
      <c r="E63" s="97">
        <v>0.33</v>
      </c>
      <c r="F63" s="97">
        <v>0.06</v>
      </c>
      <c r="G63" s="97">
        <v>1.1399999999999999</v>
      </c>
      <c r="H63" s="97">
        <v>6.6</v>
      </c>
    </row>
    <row r="64" spans="1:8" ht="16.5" customHeight="1" thickBot="1" x14ac:dyDescent="0.3">
      <c r="A64" s="97" t="s">
        <v>182</v>
      </c>
      <c r="B64" s="100"/>
      <c r="C64" s="101" t="s">
        <v>164</v>
      </c>
      <c r="D64" s="97">
        <v>250</v>
      </c>
      <c r="E64" s="97">
        <v>5.49</v>
      </c>
      <c r="F64" s="97">
        <v>5.27</v>
      </c>
      <c r="G64" s="97">
        <v>16.54</v>
      </c>
      <c r="H64" s="97">
        <v>148.25</v>
      </c>
    </row>
    <row r="65" spans="1:8" ht="16.5" customHeight="1" thickBot="1" x14ac:dyDescent="0.3">
      <c r="A65" s="97" t="s">
        <v>192</v>
      </c>
      <c r="B65" s="100"/>
      <c r="C65" s="101" t="s">
        <v>190</v>
      </c>
      <c r="D65" s="97">
        <v>75</v>
      </c>
      <c r="E65" s="97">
        <v>9.9</v>
      </c>
      <c r="F65" s="97">
        <v>10.35</v>
      </c>
      <c r="G65" s="97">
        <v>10.050000000000001</v>
      </c>
      <c r="H65" s="97">
        <v>172.5</v>
      </c>
    </row>
    <row r="66" spans="1:8" ht="16.5" customHeight="1" thickBot="1" x14ac:dyDescent="0.3">
      <c r="A66" s="97" t="s">
        <v>132</v>
      </c>
      <c r="B66" s="125" t="s">
        <v>41</v>
      </c>
      <c r="C66" s="126"/>
      <c r="D66" s="97">
        <v>100</v>
      </c>
      <c r="E66" s="97">
        <v>3.65</v>
      </c>
      <c r="F66" s="97">
        <v>5.37</v>
      </c>
      <c r="G66" s="97">
        <v>36.69</v>
      </c>
      <c r="H66" s="97">
        <v>209.7</v>
      </c>
    </row>
    <row r="67" spans="1:8" ht="16.5" customHeight="1" thickBot="1" x14ac:dyDescent="0.3">
      <c r="A67" s="97" t="s">
        <v>124</v>
      </c>
      <c r="B67" s="124" t="s">
        <v>191</v>
      </c>
      <c r="C67" s="124"/>
      <c r="D67" s="97">
        <v>200</v>
      </c>
      <c r="E67" s="97">
        <v>0.31</v>
      </c>
      <c r="F67" s="97">
        <v>0</v>
      </c>
      <c r="G67" s="97">
        <v>39.4</v>
      </c>
      <c r="H67" s="97">
        <v>160</v>
      </c>
    </row>
    <row r="68" spans="1:8" ht="16.5" customHeight="1" thickBot="1" x14ac:dyDescent="0.35">
      <c r="A68" s="97" t="s">
        <v>117</v>
      </c>
      <c r="B68" s="161" t="s">
        <v>44</v>
      </c>
      <c r="C68" s="162"/>
      <c r="D68" s="97">
        <v>180</v>
      </c>
      <c r="E68" s="97">
        <v>0.68</v>
      </c>
      <c r="F68" s="97">
        <v>0.68</v>
      </c>
      <c r="G68" s="97">
        <v>17.64</v>
      </c>
      <c r="H68" s="97">
        <v>84.6</v>
      </c>
    </row>
    <row r="69" spans="1:8" ht="16.5" customHeight="1" thickBot="1" x14ac:dyDescent="0.3">
      <c r="A69" s="97" t="s">
        <v>45</v>
      </c>
      <c r="B69" s="123" t="s">
        <v>130</v>
      </c>
      <c r="C69" s="123"/>
      <c r="D69" s="97">
        <v>30</v>
      </c>
      <c r="E69" s="97">
        <v>2.58</v>
      </c>
      <c r="F69" s="97">
        <v>0.39</v>
      </c>
      <c r="G69" s="97">
        <v>13.56</v>
      </c>
      <c r="H69" s="97">
        <v>68.400000000000006</v>
      </c>
    </row>
    <row r="70" spans="1:8" ht="16.5" customHeight="1" thickBot="1" x14ac:dyDescent="0.35">
      <c r="A70" s="91" t="s">
        <v>45</v>
      </c>
      <c r="B70" s="92"/>
      <c r="C70" s="95" t="s">
        <v>113</v>
      </c>
      <c r="D70" s="97">
        <v>20</v>
      </c>
      <c r="E70" s="97">
        <v>1.6</v>
      </c>
      <c r="F70" s="97">
        <v>0.6</v>
      </c>
      <c r="G70" s="97">
        <v>10.8</v>
      </c>
      <c r="H70" s="97">
        <v>56</v>
      </c>
    </row>
    <row r="71" spans="1:8" ht="16.5" customHeight="1" thickBot="1" x14ac:dyDescent="0.3">
      <c r="A71" s="120" t="s">
        <v>101</v>
      </c>
      <c r="B71" s="121"/>
      <c r="C71" s="121"/>
      <c r="D71" s="122"/>
      <c r="E71" s="102">
        <f>SUM(E63:E70)</f>
        <v>24.54</v>
      </c>
      <c r="F71" s="102">
        <f>SUM(F63:F70)</f>
        <v>22.720000000000002</v>
      </c>
      <c r="G71" s="102">
        <f>SUM(G63:G70)</f>
        <v>145.82</v>
      </c>
      <c r="H71" s="102">
        <f>SUM(H63:H70)</f>
        <v>906.05</v>
      </c>
    </row>
    <row r="72" spans="1:8" ht="16.5" customHeight="1" thickBot="1" x14ac:dyDescent="0.3">
      <c r="A72" s="120" t="s">
        <v>147</v>
      </c>
      <c r="B72" s="121"/>
      <c r="C72" s="121"/>
      <c r="D72" s="98"/>
      <c r="E72" s="98"/>
      <c r="F72" s="98"/>
      <c r="G72" s="98"/>
      <c r="H72" s="99"/>
    </row>
    <row r="73" spans="1:8" ht="16.5" customHeight="1" thickBot="1" x14ac:dyDescent="0.3">
      <c r="A73" s="138" t="s">
        <v>105</v>
      </c>
      <c r="B73" s="139"/>
      <c r="C73" s="139"/>
      <c r="D73" s="139"/>
      <c r="E73" s="139"/>
      <c r="F73" s="139"/>
      <c r="G73" s="78"/>
      <c r="H73" s="81"/>
    </row>
    <row r="74" spans="1:8" ht="30.75" customHeight="1" x14ac:dyDescent="0.25">
      <c r="A74" s="140" t="s">
        <v>0</v>
      </c>
      <c r="B74" s="141"/>
      <c r="C74" s="142" t="s">
        <v>1</v>
      </c>
      <c r="D74" s="82" t="s">
        <v>2</v>
      </c>
      <c r="E74" s="145" t="s">
        <v>3</v>
      </c>
      <c r="F74" s="146"/>
      <c r="G74" s="147"/>
      <c r="H74" s="83" t="s">
        <v>4</v>
      </c>
    </row>
    <row r="75" spans="1:8" ht="16.5" customHeight="1" thickBot="1" x14ac:dyDescent="0.3">
      <c r="A75" s="151" t="s">
        <v>7</v>
      </c>
      <c r="B75" s="152"/>
      <c r="C75" s="143"/>
      <c r="D75" s="84" t="s">
        <v>8</v>
      </c>
      <c r="E75" s="148"/>
      <c r="F75" s="149"/>
      <c r="G75" s="150"/>
      <c r="H75" s="85" t="s">
        <v>9</v>
      </c>
    </row>
    <row r="76" spans="1:8" ht="16.5" customHeight="1" thickBot="1" x14ac:dyDescent="0.3">
      <c r="A76" s="153"/>
      <c r="B76" s="154"/>
      <c r="C76" s="144"/>
      <c r="D76" s="86"/>
      <c r="E76" s="3" t="s">
        <v>10</v>
      </c>
      <c r="F76" s="3" t="s">
        <v>11</v>
      </c>
      <c r="G76" s="3" t="s">
        <v>12</v>
      </c>
      <c r="H76" s="3" t="s">
        <v>13</v>
      </c>
    </row>
    <row r="77" spans="1:8" ht="19.5" customHeight="1" thickBot="1" x14ac:dyDescent="0.3">
      <c r="A77" s="127" t="s">
        <v>39</v>
      </c>
      <c r="B77" s="128"/>
      <c r="C77" s="128"/>
      <c r="D77" s="128"/>
      <c r="E77" s="128"/>
      <c r="F77" s="128"/>
      <c r="G77" s="128"/>
      <c r="H77" s="129"/>
    </row>
    <row r="78" spans="1:8" ht="16.5" customHeight="1" thickBot="1" x14ac:dyDescent="0.3">
      <c r="A78" s="130" t="s">
        <v>125</v>
      </c>
      <c r="B78" s="131"/>
      <c r="C78" s="131"/>
      <c r="D78" s="131"/>
      <c r="E78" s="131"/>
      <c r="F78" s="131"/>
      <c r="G78" s="131"/>
      <c r="H78" s="132"/>
    </row>
    <row r="79" spans="1:8" ht="16.5" customHeight="1" thickBot="1" x14ac:dyDescent="0.35">
      <c r="A79" s="112" t="s">
        <v>140</v>
      </c>
      <c r="B79" s="124" t="s">
        <v>207</v>
      </c>
      <c r="C79" s="124"/>
      <c r="D79" s="71">
        <v>60</v>
      </c>
      <c r="E79" s="112">
        <v>0.79</v>
      </c>
      <c r="F79" s="112">
        <v>1.95</v>
      </c>
      <c r="G79" s="112">
        <v>3.88</v>
      </c>
      <c r="H79" s="112">
        <v>36.24</v>
      </c>
    </row>
    <row r="80" spans="1:8" ht="16.5" customHeight="1" thickBot="1" x14ac:dyDescent="0.3">
      <c r="A80" s="112" t="s">
        <v>157</v>
      </c>
      <c r="B80" s="124" t="s">
        <v>146</v>
      </c>
      <c r="C80" s="124"/>
      <c r="D80" s="112">
        <v>75</v>
      </c>
      <c r="E80" s="112">
        <v>13.2</v>
      </c>
      <c r="F80" s="112">
        <v>46.5</v>
      </c>
      <c r="G80" s="112">
        <v>2.85</v>
      </c>
      <c r="H80" s="112">
        <v>106.5</v>
      </c>
    </row>
    <row r="81" spans="1:8" ht="19.5" thickBot="1" x14ac:dyDescent="0.3">
      <c r="A81" s="112" t="s">
        <v>141</v>
      </c>
      <c r="B81" s="124" t="s">
        <v>26</v>
      </c>
      <c r="C81" s="124"/>
      <c r="D81" s="112">
        <v>150</v>
      </c>
      <c r="E81" s="112">
        <v>3.06</v>
      </c>
      <c r="F81" s="112">
        <v>4.8</v>
      </c>
      <c r="G81" s="112">
        <v>20.45</v>
      </c>
      <c r="H81" s="112">
        <v>137.25</v>
      </c>
    </row>
    <row r="82" spans="1:8" ht="19.5" thickBot="1" x14ac:dyDescent="0.3">
      <c r="A82" s="112" t="s">
        <v>142</v>
      </c>
      <c r="B82" s="124" t="s">
        <v>143</v>
      </c>
      <c r="C82" s="124"/>
      <c r="D82" s="112">
        <v>200</v>
      </c>
      <c r="E82" s="112">
        <v>0.16</v>
      </c>
      <c r="F82" s="112">
        <v>0.16</v>
      </c>
      <c r="G82" s="112">
        <v>27.88</v>
      </c>
      <c r="H82" s="112">
        <v>114.6</v>
      </c>
    </row>
    <row r="83" spans="1:8" ht="15.75" customHeight="1" thickBot="1" x14ac:dyDescent="0.35">
      <c r="A83" s="112" t="s">
        <v>117</v>
      </c>
      <c r="B83" s="161" t="s">
        <v>195</v>
      </c>
      <c r="C83" s="162"/>
      <c r="D83" s="71">
        <v>220</v>
      </c>
      <c r="E83" s="112">
        <v>3.3</v>
      </c>
      <c r="F83" s="112">
        <v>1.1000000000000001</v>
      </c>
      <c r="G83" s="112">
        <v>46.2</v>
      </c>
      <c r="H83" s="112">
        <v>211.2</v>
      </c>
    </row>
    <row r="84" spans="1:8" ht="15.75" customHeight="1" thickBot="1" x14ac:dyDescent="0.3">
      <c r="A84" s="112" t="s">
        <v>45</v>
      </c>
      <c r="B84" s="124" t="s">
        <v>130</v>
      </c>
      <c r="C84" s="124"/>
      <c r="D84" s="112">
        <v>30</v>
      </c>
      <c r="E84" s="112">
        <v>2.58</v>
      </c>
      <c r="F84" s="112">
        <v>0.39</v>
      </c>
      <c r="G84" s="112">
        <v>13.56</v>
      </c>
      <c r="H84" s="112">
        <v>68.400000000000006</v>
      </c>
    </row>
    <row r="85" spans="1:8" ht="15.75" customHeight="1" thickBot="1" x14ac:dyDescent="0.3">
      <c r="A85" s="120" t="s">
        <v>97</v>
      </c>
      <c r="B85" s="121"/>
      <c r="C85" s="121"/>
      <c r="D85" s="122"/>
      <c r="E85" s="80">
        <f>SUM(E79:E84)</f>
        <v>23.089999999999996</v>
      </c>
      <c r="F85" s="80">
        <f t="shared" ref="F85:H85" si="3">SUM(F79:F84)</f>
        <v>54.9</v>
      </c>
      <c r="G85" s="80">
        <f t="shared" si="3"/>
        <v>114.82000000000001</v>
      </c>
      <c r="H85" s="80">
        <f t="shared" si="3"/>
        <v>674.18999999999994</v>
      </c>
    </row>
    <row r="86" spans="1:8" ht="15.75" customHeight="1" thickBot="1" x14ac:dyDescent="0.3">
      <c r="A86" s="120" t="s">
        <v>131</v>
      </c>
      <c r="B86" s="121"/>
      <c r="C86" s="121"/>
      <c r="D86" s="121"/>
      <c r="E86" s="78"/>
      <c r="F86" s="78"/>
      <c r="G86" s="78"/>
      <c r="H86" s="81"/>
    </row>
    <row r="87" spans="1:8" ht="28.5" customHeight="1" thickBot="1" x14ac:dyDescent="0.3">
      <c r="A87" s="112" t="s">
        <v>108</v>
      </c>
      <c r="B87" s="163" t="s">
        <v>209</v>
      </c>
      <c r="C87" s="164"/>
      <c r="D87" s="112">
        <v>30</v>
      </c>
      <c r="E87" s="112">
        <v>0.33</v>
      </c>
      <c r="F87" s="112">
        <v>0.06</v>
      </c>
      <c r="G87" s="112">
        <v>1.1399999999999999</v>
      </c>
      <c r="H87" s="112">
        <v>6.6</v>
      </c>
    </row>
    <row r="88" spans="1:8" ht="15.75" customHeight="1" thickBot="1" x14ac:dyDescent="0.3">
      <c r="A88" s="112" t="s">
        <v>144</v>
      </c>
      <c r="B88" s="163" t="s">
        <v>145</v>
      </c>
      <c r="C88" s="164"/>
      <c r="D88" s="112">
        <v>250</v>
      </c>
      <c r="E88" s="112">
        <v>1.8</v>
      </c>
      <c r="F88" s="112">
        <v>4.92</v>
      </c>
      <c r="G88" s="112">
        <v>10.93</v>
      </c>
      <c r="H88" s="112">
        <v>103.75</v>
      </c>
    </row>
    <row r="89" spans="1:8" ht="19.5" customHeight="1" thickBot="1" x14ac:dyDescent="0.3">
      <c r="A89" s="112" t="s">
        <v>150</v>
      </c>
      <c r="B89" s="163" t="s">
        <v>208</v>
      </c>
      <c r="C89" s="164"/>
      <c r="D89" s="112">
        <v>75</v>
      </c>
      <c r="E89" s="112">
        <v>10.11</v>
      </c>
      <c r="F89" s="112">
        <v>20.86</v>
      </c>
      <c r="G89" s="112">
        <v>10.64</v>
      </c>
      <c r="H89" s="112">
        <v>273</v>
      </c>
    </row>
    <row r="90" spans="1:8" ht="15.75" customHeight="1" thickBot="1" x14ac:dyDescent="0.3">
      <c r="A90" s="112" t="s">
        <v>123</v>
      </c>
      <c r="B90" s="163" t="s">
        <v>41</v>
      </c>
      <c r="C90" s="164"/>
      <c r="D90" s="112">
        <v>150</v>
      </c>
      <c r="E90" s="112">
        <v>3.65</v>
      </c>
      <c r="F90" s="112">
        <v>5.37</v>
      </c>
      <c r="G90" s="112">
        <v>36.69</v>
      </c>
      <c r="H90" s="112">
        <v>209.7</v>
      </c>
    </row>
    <row r="91" spans="1:8" ht="15.75" customHeight="1" thickBot="1" x14ac:dyDescent="0.3">
      <c r="A91" s="112" t="s">
        <v>116</v>
      </c>
      <c r="B91" s="163" t="s">
        <v>35</v>
      </c>
      <c r="C91" s="164"/>
      <c r="D91" s="112" t="s">
        <v>111</v>
      </c>
      <c r="E91" s="112">
        <v>7.0000000000000007E-2</v>
      </c>
      <c r="F91" s="112">
        <v>0.02</v>
      </c>
      <c r="G91" s="112">
        <v>15</v>
      </c>
      <c r="H91" s="112">
        <v>60</v>
      </c>
    </row>
    <row r="92" spans="1:8" ht="19.5" thickBot="1" x14ac:dyDescent="0.3">
      <c r="A92" s="112" t="s">
        <v>45</v>
      </c>
      <c r="B92" s="163" t="s">
        <v>53</v>
      </c>
      <c r="C92" s="164"/>
      <c r="D92" s="112">
        <v>30</v>
      </c>
      <c r="E92" s="112">
        <v>2.1</v>
      </c>
      <c r="F92" s="112">
        <v>4.8</v>
      </c>
      <c r="G92" s="112">
        <v>20.100000000000001</v>
      </c>
      <c r="H92" s="112">
        <v>150</v>
      </c>
    </row>
    <row r="93" spans="1:8" ht="16.5" customHeight="1" thickBot="1" x14ac:dyDescent="0.3">
      <c r="A93" s="112" t="s">
        <v>45</v>
      </c>
      <c r="B93" s="157" t="s">
        <v>130</v>
      </c>
      <c r="C93" s="158"/>
      <c r="D93" s="112">
        <v>30</v>
      </c>
      <c r="E93" s="112">
        <v>2.58</v>
      </c>
      <c r="F93" s="112">
        <v>0.39</v>
      </c>
      <c r="G93" s="112">
        <v>13.56</v>
      </c>
      <c r="H93" s="112">
        <v>68.400000000000006</v>
      </c>
    </row>
    <row r="94" spans="1:8" ht="15.75" customHeight="1" thickBot="1" x14ac:dyDescent="0.3">
      <c r="A94" s="120" t="s">
        <v>101</v>
      </c>
      <c r="B94" s="121"/>
      <c r="C94" s="121"/>
      <c r="D94" s="122"/>
      <c r="E94" s="76">
        <f>SUM(E87:E93)</f>
        <v>20.64</v>
      </c>
      <c r="F94" s="76">
        <f>SUM(F87:F93)</f>
        <v>36.42</v>
      </c>
      <c r="G94" s="76">
        <f>SUM(G87:G93)</f>
        <v>108.06</v>
      </c>
      <c r="H94" s="76">
        <f>SUM(H87:H93)</f>
        <v>871.44999999999993</v>
      </c>
    </row>
    <row r="95" spans="1:8" ht="15.75" customHeight="1" thickBot="1" x14ac:dyDescent="0.3">
      <c r="A95" s="120" t="s">
        <v>147</v>
      </c>
      <c r="B95" s="121"/>
      <c r="C95" s="121"/>
      <c r="D95" s="78"/>
      <c r="E95" s="78"/>
      <c r="F95" s="78"/>
      <c r="G95" s="78"/>
      <c r="H95" s="81"/>
    </row>
    <row r="96" spans="1:8" ht="19.5" thickBot="1" x14ac:dyDescent="0.3">
      <c r="A96" s="138" t="s">
        <v>105</v>
      </c>
      <c r="B96" s="139"/>
      <c r="C96" s="139"/>
      <c r="D96" s="139"/>
      <c r="E96" s="139"/>
      <c r="F96" s="139"/>
      <c r="G96" s="78"/>
      <c r="H96" s="81"/>
    </row>
    <row r="97" spans="1:8" ht="15.75" customHeight="1" x14ac:dyDescent="0.25">
      <c r="A97" s="140" t="s">
        <v>0</v>
      </c>
      <c r="B97" s="141"/>
      <c r="C97" s="142" t="s">
        <v>1</v>
      </c>
      <c r="D97" s="82" t="s">
        <v>2</v>
      </c>
      <c r="E97" s="145" t="s">
        <v>3</v>
      </c>
      <c r="F97" s="146"/>
      <c r="G97" s="147"/>
      <c r="H97" s="83" t="s">
        <v>4</v>
      </c>
    </row>
    <row r="98" spans="1:8" ht="16.5" customHeight="1" thickBot="1" x14ac:dyDescent="0.3">
      <c r="A98" s="151" t="s">
        <v>7</v>
      </c>
      <c r="B98" s="152"/>
      <c r="C98" s="143"/>
      <c r="D98" s="84" t="s">
        <v>8</v>
      </c>
      <c r="E98" s="148"/>
      <c r="F98" s="149"/>
      <c r="G98" s="150"/>
      <c r="H98" s="85" t="s">
        <v>9</v>
      </c>
    </row>
    <row r="99" spans="1:8" ht="19.5" thickBot="1" x14ac:dyDescent="0.3">
      <c r="A99" s="153"/>
      <c r="B99" s="154"/>
      <c r="C99" s="144"/>
      <c r="D99" s="86"/>
      <c r="E99" s="3" t="s">
        <v>10</v>
      </c>
      <c r="F99" s="3" t="s">
        <v>11</v>
      </c>
      <c r="G99" s="3" t="s">
        <v>12</v>
      </c>
      <c r="H99" s="3" t="s">
        <v>13</v>
      </c>
    </row>
    <row r="100" spans="1:8" ht="19.5" thickBot="1" x14ac:dyDescent="0.3">
      <c r="A100" s="127" t="s">
        <v>160</v>
      </c>
      <c r="B100" s="128"/>
      <c r="C100" s="128"/>
      <c r="D100" s="128"/>
      <c r="E100" s="128"/>
      <c r="F100" s="128"/>
      <c r="G100" s="128"/>
      <c r="H100" s="129"/>
    </row>
    <row r="101" spans="1:8" ht="15.75" customHeight="1" thickBot="1" x14ac:dyDescent="0.3">
      <c r="A101" s="130" t="s">
        <v>125</v>
      </c>
      <c r="B101" s="131"/>
      <c r="C101" s="131"/>
      <c r="D101" s="131"/>
      <c r="E101" s="131"/>
      <c r="F101" s="131"/>
      <c r="G101" s="131"/>
      <c r="H101" s="132"/>
    </row>
    <row r="102" spans="1:8" ht="19.5" thickBot="1" x14ac:dyDescent="0.35">
      <c r="A102" s="72" t="s">
        <v>136</v>
      </c>
      <c r="B102" s="123" t="s">
        <v>135</v>
      </c>
      <c r="C102" s="123"/>
      <c r="D102" s="71">
        <v>50</v>
      </c>
      <c r="E102" s="72">
        <v>0.7</v>
      </c>
      <c r="F102" s="72">
        <v>3.01</v>
      </c>
      <c r="G102" s="72">
        <v>4.13</v>
      </c>
      <c r="H102" s="72">
        <v>46.4</v>
      </c>
    </row>
    <row r="103" spans="1:8" ht="19.5" thickBot="1" x14ac:dyDescent="0.3">
      <c r="A103" s="72" t="s">
        <v>161</v>
      </c>
      <c r="B103" s="124" t="s">
        <v>163</v>
      </c>
      <c r="C103" s="124"/>
      <c r="D103" s="72">
        <v>75</v>
      </c>
      <c r="E103" s="72">
        <v>11.41</v>
      </c>
      <c r="F103" s="72">
        <v>16.649999999999999</v>
      </c>
      <c r="G103" s="72">
        <v>11.49</v>
      </c>
      <c r="H103" s="72">
        <v>241.5</v>
      </c>
    </row>
    <row r="104" spans="1:8" ht="19.5" thickBot="1" x14ac:dyDescent="0.3">
      <c r="A104" s="72" t="s">
        <v>132</v>
      </c>
      <c r="B104" s="72"/>
      <c r="C104" s="72" t="s">
        <v>41</v>
      </c>
      <c r="D104" s="72">
        <v>150</v>
      </c>
      <c r="E104" s="72">
        <v>3.65</v>
      </c>
      <c r="F104" s="72">
        <v>5.37</v>
      </c>
      <c r="G104" s="72">
        <v>36.69</v>
      </c>
      <c r="H104" s="72">
        <v>209.7</v>
      </c>
    </row>
    <row r="105" spans="1:8" ht="19.5" thickBot="1" x14ac:dyDescent="0.3">
      <c r="A105" s="72">
        <v>387</v>
      </c>
      <c r="B105" s="72"/>
      <c r="C105" s="72" t="s">
        <v>162</v>
      </c>
      <c r="D105" s="72">
        <v>200</v>
      </c>
      <c r="E105" s="72">
        <v>0.12</v>
      </c>
      <c r="F105" s="72">
        <v>0.02</v>
      </c>
      <c r="G105" s="72">
        <v>26.54</v>
      </c>
      <c r="H105" s="72">
        <v>106.8</v>
      </c>
    </row>
    <row r="106" spans="1:8" ht="19.5" thickBot="1" x14ac:dyDescent="0.35">
      <c r="A106" s="72" t="s">
        <v>45</v>
      </c>
      <c r="B106" s="72"/>
      <c r="C106" s="72" t="s">
        <v>53</v>
      </c>
      <c r="D106" s="71">
        <v>30</v>
      </c>
      <c r="E106" s="72">
        <v>2.1</v>
      </c>
      <c r="F106" s="72">
        <v>4.8</v>
      </c>
      <c r="G106" s="72">
        <v>20.100000000000001</v>
      </c>
      <c r="H106" s="72">
        <v>150</v>
      </c>
    </row>
    <row r="107" spans="1:8" ht="19.5" thickBot="1" x14ac:dyDescent="0.3">
      <c r="A107" s="72" t="s">
        <v>45</v>
      </c>
      <c r="B107" s="123" t="s">
        <v>130</v>
      </c>
      <c r="C107" s="123"/>
      <c r="D107" s="72">
        <v>3</v>
      </c>
      <c r="E107" s="72">
        <v>2.58</v>
      </c>
      <c r="F107" s="72">
        <v>0.39</v>
      </c>
      <c r="G107" s="72">
        <v>13.56</v>
      </c>
      <c r="H107" s="72">
        <v>68.400000000000006</v>
      </c>
    </row>
    <row r="108" spans="1:8" ht="19.5" thickBot="1" x14ac:dyDescent="0.3">
      <c r="A108" s="120" t="s">
        <v>97</v>
      </c>
      <c r="B108" s="121"/>
      <c r="C108" s="121"/>
      <c r="D108" s="122"/>
      <c r="E108" s="80">
        <f>SUM(E102:E107)</f>
        <v>20.560000000000002</v>
      </c>
      <c r="F108" s="80">
        <f t="shared" ref="F108:H108" si="4">SUM(F102:F107)</f>
        <v>30.24</v>
      </c>
      <c r="G108" s="80">
        <f t="shared" si="4"/>
        <v>112.50999999999999</v>
      </c>
      <c r="H108" s="80">
        <f t="shared" si="4"/>
        <v>822.8</v>
      </c>
    </row>
    <row r="109" spans="1:8" ht="19.5" thickBot="1" x14ac:dyDescent="0.3">
      <c r="A109" s="120" t="s">
        <v>131</v>
      </c>
      <c r="B109" s="121"/>
      <c r="C109" s="121"/>
      <c r="D109" s="121"/>
      <c r="E109" s="78"/>
      <c r="F109" s="78"/>
      <c r="G109" s="78"/>
      <c r="H109" s="81"/>
    </row>
    <row r="110" spans="1:8" ht="33.75" customHeight="1" thickBot="1" x14ac:dyDescent="0.3">
      <c r="A110" s="72" t="s">
        <v>121</v>
      </c>
      <c r="B110" s="123" t="s">
        <v>165</v>
      </c>
      <c r="C110" s="123"/>
      <c r="D110" s="72">
        <v>20</v>
      </c>
      <c r="E110" s="72">
        <v>0.42</v>
      </c>
      <c r="F110" s="72">
        <v>0.57999999999999996</v>
      </c>
      <c r="G110" s="72">
        <v>1.96</v>
      </c>
      <c r="H110" s="72">
        <v>14.72</v>
      </c>
    </row>
    <row r="111" spans="1:8" ht="15" customHeight="1" thickBot="1" x14ac:dyDescent="0.3">
      <c r="A111" s="72" t="s">
        <v>155</v>
      </c>
      <c r="B111" s="88"/>
      <c r="C111" s="89" t="s">
        <v>211</v>
      </c>
      <c r="D111" s="72">
        <v>250</v>
      </c>
      <c r="E111" s="72">
        <v>5.49</v>
      </c>
      <c r="F111" s="72">
        <v>5.27</v>
      </c>
      <c r="G111" s="72">
        <v>16.54</v>
      </c>
      <c r="H111" s="72">
        <v>148.25</v>
      </c>
    </row>
    <row r="112" spans="1:8" ht="19.5" thickBot="1" x14ac:dyDescent="0.3">
      <c r="A112" s="72" t="s">
        <v>151</v>
      </c>
      <c r="B112" s="125" t="s">
        <v>153</v>
      </c>
      <c r="C112" s="126"/>
      <c r="D112" s="72" t="s">
        <v>71</v>
      </c>
      <c r="E112" s="72">
        <v>10.64</v>
      </c>
      <c r="F112" s="72">
        <v>28.19</v>
      </c>
      <c r="G112" s="72">
        <v>2.89</v>
      </c>
      <c r="H112" s="72">
        <v>309</v>
      </c>
    </row>
    <row r="113" spans="1:8" ht="19.5" thickBot="1" x14ac:dyDescent="0.3">
      <c r="A113" s="72" t="s">
        <v>141</v>
      </c>
      <c r="B113" s="124" t="s">
        <v>26</v>
      </c>
      <c r="C113" s="124"/>
      <c r="D113" s="72">
        <v>150</v>
      </c>
      <c r="E113" s="72">
        <v>3.06</v>
      </c>
      <c r="F113" s="72">
        <v>4.8</v>
      </c>
      <c r="G113" s="72">
        <v>20.45</v>
      </c>
      <c r="H113" s="72">
        <v>137.25</v>
      </c>
    </row>
    <row r="114" spans="1:8" ht="19.5" thickBot="1" x14ac:dyDescent="0.3">
      <c r="A114" s="72" t="s">
        <v>142</v>
      </c>
      <c r="B114" s="124" t="s">
        <v>143</v>
      </c>
      <c r="C114" s="124"/>
      <c r="D114" s="72">
        <v>200</v>
      </c>
      <c r="E114" s="72">
        <v>0.16</v>
      </c>
      <c r="F114" s="72">
        <v>0.16</v>
      </c>
      <c r="G114" s="72">
        <v>27.88</v>
      </c>
      <c r="H114" s="72">
        <v>114.6</v>
      </c>
    </row>
    <row r="115" spans="1:8" ht="19.5" thickBot="1" x14ac:dyDescent="0.35">
      <c r="A115" s="72" t="s">
        <v>117</v>
      </c>
      <c r="B115" s="161" t="s">
        <v>75</v>
      </c>
      <c r="C115" s="162"/>
      <c r="D115" s="72">
        <v>200</v>
      </c>
      <c r="E115" s="72">
        <v>3</v>
      </c>
      <c r="F115" s="72">
        <v>1</v>
      </c>
      <c r="G115" s="72">
        <v>42</v>
      </c>
      <c r="H115" s="72">
        <v>192</v>
      </c>
    </row>
    <row r="116" spans="1:8" ht="19.5" thickBot="1" x14ac:dyDescent="0.3">
      <c r="A116" s="72" t="s">
        <v>45</v>
      </c>
      <c r="B116" s="123" t="s">
        <v>130</v>
      </c>
      <c r="C116" s="123"/>
      <c r="D116" s="72">
        <v>30</v>
      </c>
      <c r="E116" s="72">
        <v>2.58</v>
      </c>
      <c r="F116" s="72">
        <v>0.39</v>
      </c>
      <c r="G116" s="72">
        <v>13.56</v>
      </c>
      <c r="H116" s="72">
        <v>68.400000000000006</v>
      </c>
    </row>
    <row r="117" spans="1:8" ht="19.5" thickBot="1" x14ac:dyDescent="0.35">
      <c r="A117" s="91" t="s">
        <v>45</v>
      </c>
      <c r="B117" s="92"/>
      <c r="C117" s="92" t="s">
        <v>113</v>
      </c>
      <c r="D117" s="72">
        <v>20</v>
      </c>
      <c r="E117" s="72">
        <v>1.6</v>
      </c>
      <c r="F117" s="72">
        <v>0.6</v>
      </c>
      <c r="G117" s="72">
        <v>10.8</v>
      </c>
      <c r="H117" s="72">
        <v>56</v>
      </c>
    </row>
    <row r="118" spans="1:8" ht="19.5" thickBot="1" x14ac:dyDescent="0.3">
      <c r="A118" s="120" t="s">
        <v>101</v>
      </c>
      <c r="B118" s="121"/>
      <c r="C118" s="121"/>
      <c r="D118" s="122"/>
      <c r="E118" s="76">
        <f>SUM(E110:E117)</f>
        <v>26.950000000000003</v>
      </c>
      <c r="F118" s="76">
        <f>SUM(F110:F117)</f>
        <v>40.989999999999995</v>
      </c>
      <c r="G118" s="76">
        <f>SUM(G110:G117)</f>
        <v>136.08000000000001</v>
      </c>
      <c r="H118" s="76">
        <f>SUM(H110:H117)</f>
        <v>1040.22</v>
      </c>
    </row>
    <row r="119" spans="1:8" ht="19.5" thickBot="1" x14ac:dyDescent="0.3">
      <c r="A119" s="120" t="s">
        <v>147</v>
      </c>
      <c r="B119" s="121"/>
      <c r="C119" s="121"/>
      <c r="D119" s="78"/>
      <c r="E119" s="78"/>
      <c r="F119" s="78"/>
      <c r="G119" s="78"/>
      <c r="H119" s="81"/>
    </row>
    <row r="120" spans="1:8" ht="19.5" thickBot="1" x14ac:dyDescent="0.3">
      <c r="A120" s="138" t="s">
        <v>166</v>
      </c>
      <c r="B120" s="139"/>
      <c r="C120" s="139"/>
      <c r="D120" s="139"/>
      <c r="E120" s="139"/>
      <c r="F120" s="139"/>
      <c r="G120" s="78"/>
      <c r="H120" s="81"/>
    </row>
    <row r="121" spans="1:8" ht="15" customHeight="1" x14ac:dyDescent="0.25">
      <c r="A121" s="140" t="s">
        <v>0</v>
      </c>
      <c r="B121" s="141"/>
      <c r="C121" s="142" t="s">
        <v>1</v>
      </c>
      <c r="D121" s="82" t="s">
        <v>2</v>
      </c>
      <c r="E121" s="145" t="s">
        <v>3</v>
      </c>
      <c r="F121" s="146"/>
      <c r="G121" s="147"/>
      <c r="H121" s="83" t="s">
        <v>4</v>
      </c>
    </row>
    <row r="122" spans="1:8" ht="19.5" thickBot="1" x14ac:dyDescent="0.3">
      <c r="A122" s="151" t="s">
        <v>7</v>
      </c>
      <c r="B122" s="152"/>
      <c r="C122" s="143"/>
      <c r="D122" s="84" t="s">
        <v>8</v>
      </c>
      <c r="E122" s="148"/>
      <c r="F122" s="149"/>
      <c r="G122" s="150"/>
      <c r="H122" s="85" t="s">
        <v>9</v>
      </c>
    </row>
    <row r="123" spans="1:8" ht="19.5" thickBot="1" x14ac:dyDescent="0.3">
      <c r="A123" s="153"/>
      <c r="B123" s="154"/>
      <c r="C123" s="144"/>
      <c r="D123" s="86"/>
      <c r="E123" s="3" t="s">
        <v>10</v>
      </c>
      <c r="F123" s="3" t="s">
        <v>11</v>
      </c>
      <c r="G123" s="3" t="s">
        <v>12</v>
      </c>
      <c r="H123" s="3" t="s">
        <v>13</v>
      </c>
    </row>
    <row r="124" spans="1:8" ht="15.75" customHeight="1" thickBot="1" x14ac:dyDescent="0.3">
      <c r="A124" s="127" t="s">
        <v>22</v>
      </c>
      <c r="B124" s="128"/>
      <c r="C124" s="128"/>
      <c r="D124" s="128"/>
      <c r="E124" s="128"/>
      <c r="F124" s="128"/>
      <c r="G124" s="128"/>
      <c r="H124" s="129"/>
    </row>
    <row r="125" spans="1:8" ht="15.75" customHeight="1" thickBot="1" x14ac:dyDescent="0.3">
      <c r="A125" s="130" t="s">
        <v>125</v>
      </c>
      <c r="B125" s="131"/>
      <c r="C125" s="131"/>
      <c r="D125" s="131"/>
      <c r="E125" s="131"/>
      <c r="F125" s="131"/>
      <c r="G125" s="131"/>
      <c r="H125" s="132"/>
    </row>
    <row r="126" spans="1:8" ht="15.75" customHeight="1" thickBot="1" x14ac:dyDescent="0.3">
      <c r="A126" s="106" t="s">
        <v>121</v>
      </c>
      <c r="B126" s="106"/>
      <c r="C126" s="106" t="s">
        <v>201</v>
      </c>
      <c r="D126" s="106">
        <v>30</v>
      </c>
      <c r="E126" s="106">
        <v>0.87</v>
      </c>
      <c r="F126" s="106">
        <v>0.81</v>
      </c>
      <c r="G126" s="106">
        <v>1.74</v>
      </c>
      <c r="H126" s="106">
        <v>17.760000000000002</v>
      </c>
    </row>
    <row r="127" spans="1:8" ht="19.5" thickBot="1" x14ac:dyDescent="0.3">
      <c r="A127" s="106" t="s">
        <v>192</v>
      </c>
      <c r="B127" s="106"/>
      <c r="C127" s="106" t="s">
        <v>158</v>
      </c>
      <c r="D127" s="106">
        <v>75</v>
      </c>
      <c r="E127" s="106">
        <v>25.8</v>
      </c>
      <c r="F127" s="106">
        <v>5.7</v>
      </c>
      <c r="G127" s="106">
        <v>9.9</v>
      </c>
      <c r="H127" s="106">
        <v>193.73</v>
      </c>
    </row>
    <row r="128" spans="1:8" ht="19.5" thickBot="1" x14ac:dyDescent="0.3">
      <c r="A128" s="106" t="s">
        <v>115</v>
      </c>
      <c r="B128" s="106"/>
      <c r="C128" s="106" t="s">
        <v>202</v>
      </c>
      <c r="D128" s="106" t="s">
        <v>204</v>
      </c>
      <c r="E128" s="106">
        <v>6.14</v>
      </c>
      <c r="F128" s="106">
        <v>7</v>
      </c>
      <c r="G128" s="106">
        <v>21.32</v>
      </c>
      <c r="H128" s="106">
        <v>173.4</v>
      </c>
    </row>
    <row r="129" spans="1:8" ht="19.5" thickBot="1" x14ac:dyDescent="0.3">
      <c r="A129" s="106" t="s">
        <v>116</v>
      </c>
      <c r="B129" s="106"/>
      <c r="C129" s="106" t="s">
        <v>35</v>
      </c>
      <c r="D129" s="106" t="s">
        <v>111</v>
      </c>
      <c r="E129" s="106">
        <v>7.0000000000000007E-2</v>
      </c>
      <c r="F129" s="106">
        <v>0.02</v>
      </c>
      <c r="G129" s="106">
        <v>15</v>
      </c>
      <c r="H129" s="106">
        <v>60</v>
      </c>
    </row>
    <row r="130" spans="1:8" ht="15.75" customHeight="1" thickBot="1" x14ac:dyDescent="0.35">
      <c r="A130" s="106" t="s">
        <v>45</v>
      </c>
      <c r="B130" s="106"/>
      <c r="C130" s="106" t="s">
        <v>75</v>
      </c>
      <c r="D130" s="71">
        <v>220</v>
      </c>
      <c r="E130" s="106">
        <v>3.3</v>
      </c>
      <c r="F130" s="106">
        <v>1.1000000000000001</v>
      </c>
      <c r="G130" s="106">
        <v>46.2</v>
      </c>
      <c r="H130" s="106">
        <v>211.2</v>
      </c>
    </row>
    <row r="131" spans="1:8" ht="15.75" customHeight="1" thickBot="1" x14ac:dyDescent="0.3">
      <c r="A131" s="106" t="s">
        <v>45</v>
      </c>
      <c r="B131" s="123" t="s">
        <v>130</v>
      </c>
      <c r="C131" s="123"/>
      <c r="D131" s="106">
        <v>30</v>
      </c>
      <c r="E131" s="106">
        <v>2.58</v>
      </c>
      <c r="F131" s="106">
        <v>0.39</v>
      </c>
      <c r="G131" s="106">
        <v>13.56</v>
      </c>
      <c r="H131" s="106">
        <v>68.400000000000006</v>
      </c>
    </row>
    <row r="132" spans="1:8" ht="15.75" customHeight="1" thickBot="1" x14ac:dyDescent="0.3">
      <c r="A132" s="120" t="s">
        <v>97</v>
      </c>
      <c r="B132" s="121"/>
      <c r="C132" s="121"/>
      <c r="D132" s="122"/>
      <c r="E132" s="107">
        <f>SUM(E126:E131)</f>
        <v>38.76</v>
      </c>
      <c r="F132" s="107">
        <f>SUM(F126:F131)</f>
        <v>15.02</v>
      </c>
      <c r="G132" s="107">
        <f>SUM(G126:G131)</f>
        <v>107.72</v>
      </c>
      <c r="H132" s="107">
        <f>SUM(H126:H131)</f>
        <v>724.4899999999999</v>
      </c>
    </row>
    <row r="133" spans="1:8" ht="19.5" thickBot="1" x14ac:dyDescent="0.3">
      <c r="A133" s="130" t="s">
        <v>139</v>
      </c>
      <c r="B133" s="131"/>
      <c r="C133" s="131"/>
      <c r="D133" s="131"/>
      <c r="E133" s="131"/>
      <c r="F133" s="131"/>
      <c r="G133" s="131"/>
      <c r="H133" s="132"/>
    </row>
    <row r="134" spans="1:8" ht="19.5" thickBot="1" x14ac:dyDescent="0.3">
      <c r="A134" s="106" t="s">
        <v>181</v>
      </c>
      <c r="B134" s="123" t="s">
        <v>177</v>
      </c>
      <c r="C134" s="123"/>
      <c r="D134" s="106">
        <v>30</v>
      </c>
      <c r="E134" s="106">
        <v>0.21</v>
      </c>
      <c r="F134" s="106">
        <v>0.03</v>
      </c>
      <c r="G134" s="106">
        <v>0.56999999999999995</v>
      </c>
      <c r="H134" s="106">
        <v>3.6</v>
      </c>
    </row>
    <row r="135" spans="1:8" ht="15.75" customHeight="1" thickBot="1" x14ac:dyDescent="0.3">
      <c r="A135" s="106" t="s">
        <v>129</v>
      </c>
      <c r="B135" s="115"/>
      <c r="C135" s="116" t="s">
        <v>203</v>
      </c>
      <c r="D135" s="106">
        <v>250</v>
      </c>
      <c r="E135" s="106">
        <v>1.77</v>
      </c>
      <c r="F135" s="106">
        <v>4.95</v>
      </c>
      <c r="G135" s="106">
        <v>7.9</v>
      </c>
      <c r="H135" s="106">
        <v>89.75</v>
      </c>
    </row>
    <row r="136" spans="1:8" ht="15.75" customHeight="1" thickBot="1" x14ac:dyDescent="0.3">
      <c r="A136" s="106" t="s">
        <v>138</v>
      </c>
      <c r="B136" s="115"/>
      <c r="C136" s="116" t="s">
        <v>137</v>
      </c>
      <c r="D136" s="106" t="s">
        <v>58</v>
      </c>
      <c r="E136" s="106">
        <v>12.3</v>
      </c>
      <c r="F136" s="106">
        <v>29.5</v>
      </c>
      <c r="G136" s="106">
        <v>16.579999999999998</v>
      </c>
      <c r="H136" s="106">
        <v>383</v>
      </c>
    </row>
    <row r="137" spans="1:8" ht="15.75" customHeight="1" thickBot="1" x14ac:dyDescent="0.3">
      <c r="A137" s="106" t="s">
        <v>124</v>
      </c>
      <c r="B137" s="124" t="s">
        <v>191</v>
      </c>
      <c r="C137" s="124"/>
      <c r="D137" s="106">
        <v>200</v>
      </c>
      <c r="E137" s="106">
        <v>0.31</v>
      </c>
      <c r="F137" s="106">
        <v>0</v>
      </c>
      <c r="G137" s="106">
        <v>39.4</v>
      </c>
      <c r="H137" s="106">
        <v>160</v>
      </c>
    </row>
    <row r="138" spans="1:8" ht="15.75" customHeight="1" thickBot="1" x14ac:dyDescent="0.35">
      <c r="A138" s="106" t="s">
        <v>117</v>
      </c>
      <c r="B138" s="161" t="s">
        <v>44</v>
      </c>
      <c r="C138" s="162"/>
      <c r="D138" s="106">
        <v>160</v>
      </c>
      <c r="E138" s="106">
        <v>0.6</v>
      </c>
      <c r="F138" s="106">
        <v>0.6</v>
      </c>
      <c r="G138" s="106">
        <v>15.68</v>
      </c>
      <c r="H138" s="106">
        <v>75.2</v>
      </c>
    </row>
    <row r="139" spans="1:8" ht="15.75" customHeight="1" thickBot="1" x14ac:dyDescent="0.35">
      <c r="A139" s="106" t="s">
        <v>45</v>
      </c>
      <c r="B139" s="113"/>
      <c r="C139" s="114" t="s">
        <v>130</v>
      </c>
      <c r="D139" s="106">
        <v>30</v>
      </c>
      <c r="E139" s="106">
        <v>2.58</v>
      </c>
      <c r="F139" s="106">
        <v>0.39</v>
      </c>
      <c r="G139" s="106">
        <v>13.56</v>
      </c>
      <c r="H139" s="106">
        <v>68.400000000000006</v>
      </c>
    </row>
    <row r="140" spans="1:8" ht="15.75" customHeight="1" thickBot="1" x14ac:dyDescent="0.3">
      <c r="A140" s="106" t="s">
        <v>45</v>
      </c>
      <c r="B140" s="123" t="s">
        <v>113</v>
      </c>
      <c r="C140" s="123"/>
      <c r="D140" s="106">
        <v>20</v>
      </c>
      <c r="E140" s="106">
        <v>1.6</v>
      </c>
      <c r="F140" s="106">
        <v>0.6</v>
      </c>
      <c r="G140" s="106">
        <v>10.8</v>
      </c>
      <c r="H140" s="106">
        <v>56</v>
      </c>
    </row>
    <row r="141" spans="1:8" ht="38.25" customHeight="1" thickBot="1" x14ac:dyDescent="0.3">
      <c r="A141" s="120" t="s">
        <v>101</v>
      </c>
      <c r="B141" s="121"/>
      <c r="C141" s="121"/>
      <c r="D141" s="122"/>
      <c r="E141" s="102">
        <f>SUM(E134:E140)</f>
        <v>19.370000000000005</v>
      </c>
      <c r="F141" s="102">
        <f>SUM(F134:F140)</f>
        <v>36.070000000000007</v>
      </c>
      <c r="G141" s="102">
        <f>SUM(G134:G140)</f>
        <v>104.49</v>
      </c>
      <c r="H141" s="102">
        <f>SUM(H134:H140)</f>
        <v>835.95</v>
      </c>
    </row>
    <row r="142" spans="1:8" ht="19.5" thickBot="1" x14ac:dyDescent="0.3">
      <c r="A142" s="120" t="s">
        <v>147</v>
      </c>
      <c r="B142" s="121"/>
      <c r="C142" s="121"/>
      <c r="D142" s="104"/>
      <c r="E142" s="104"/>
      <c r="F142" s="104"/>
      <c r="G142" s="104"/>
      <c r="H142" s="105"/>
    </row>
    <row r="143" spans="1:8" ht="15.75" customHeight="1" thickBot="1" x14ac:dyDescent="0.3">
      <c r="A143" s="138" t="s">
        <v>166</v>
      </c>
      <c r="B143" s="139"/>
      <c r="C143" s="139"/>
      <c r="D143" s="139"/>
      <c r="E143" s="139"/>
      <c r="F143" s="139"/>
      <c r="G143" s="104"/>
      <c r="H143" s="105"/>
    </row>
    <row r="144" spans="1:8" ht="15.75" customHeight="1" x14ac:dyDescent="0.25">
      <c r="A144" s="140" t="s">
        <v>0</v>
      </c>
      <c r="B144" s="141"/>
      <c r="C144" s="142" t="s">
        <v>1</v>
      </c>
      <c r="D144" s="109" t="s">
        <v>2</v>
      </c>
      <c r="E144" s="145" t="s">
        <v>3</v>
      </c>
      <c r="F144" s="146"/>
      <c r="G144" s="147"/>
      <c r="H144" s="108" t="s">
        <v>4</v>
      </c>
    </row>
    <row r="145" spans="1:8" ht="15.75" customHeight="1" thickBot="1" x14ac:dyDescent="0.3">
      <c r="A145" s="151" t="s">
        <v>7</v>
      </c>
      <c r="B145" s="152"/>
      <c r="C145" s="143"/>
      <c r="D145" s="84" t="s">
        <v>8</v>
      </c>
      <c r="E145" s="148"/>
      <c r="F145" s="149"/>
      <c r="G145" s="150"/>
      <c r="H145" s="110" t="s">
        <v>9</v>
      </c>
    </row>
    <row r="146" spans="1:8" ht="15.75" customHeight="1" thickBot="1" x14ac:dyDescent="0.3">
      <c r="A146" s="153"/>
      <c r="B146" s="154"/>
      <c r="C146" s="144"/>
      <c r="D146" s="111"/>
      <c r="E146" s="3" t="s">
        <v>10</v>
      </c>
      <c r="F146" s="3" t="s">
        <v>11</v>
      </c>
      <c r="G146" s="3" t="s">
        <v>12</v>
      </c>
      <c r="H146" s="3" t="s">
        <v>13</v>
      </c>
    </row>
    <row r="147" spans="1:8" ht="15.75" customHeight="1" thickBot="1" x14ac:dyDescent="0.3">
      <c r="A147" s="127" t="s">
        <v>37</v>
      </c>
      <c r="B147" s="128"/>
      <c r="C147" s="128"/>
      <c r="D147" s="128"/>
      <c r="E147" s="128"/>
      <c r="F147" s="128"/>
      <c r="G147" s="128"/>
      <c r="H147" s="129"/>
    </row>
    <row r="148" spans="1:8" ht="15.75" customHeight="1" thickBot="1" x14ac:dyDescent="0.3">
      <c r="A148" s="130" t="s">
        <v>125</v>
      </c>
      <c r="B148" s="131"/>
      <c r="C148" s="131"/>
      <c r="D148" s="131"/>
      <c r="E148" s="131"/>
      <c r="F148" s="131"/>
      <c r="G148" s="131"/>
      <c r="H148" s="132"/>
    </row>
    <row r="149" spans="1:8" ht="24.75" customHeight="1" thickBot="1" x14ac:dyDescent="0.3">
      <c r="A149" s="106" t="s">
        <v>140</v>
      </c>
      <c r="B149" s="106"/>
      <c r="C149" s="106" t="s">
        <v>205</v>
      </c>
      <c r="D149" s="106">
        <v>60</v>
      </c>
      <c r="E149" s="106">
        <v>0.79</v>
      </c>
      <c r="F149" s="106">
        <v>1.95</v>
      </c>
      <c r="G149" s="106">
        <v>3.88</v>
      </c>
      <c r="H149" s="106">
        <v>36.24</v>
      </c>
    </row>
    <row r="150" spans="1:8" ht="20.25" customHeight="1" thickBot="1" x14ac:dyDescent="0.3">
      <c r="A150" s="106" t="s">
        <v>192</v>
      </c>
      <c r="B150" s="106"/>
      <c r="C150" s="106" t="s">
        <v>190</v>
      </c>
      <c r="D150" s="106">
        <v>75</v>
      </c>
      <c r="E150" s="106">
        <v>9.9</v>
      </c>
      <c r="F150" s="106">
        <v>10.35</v>
      </c>
      <c r="G150" s="106">
        <v>10.050000000000001</v>
      </c>
      <c r="H150" s="106">
        <v>172.5</v>
      </c>
    </row>
    <row r="151" spans="1:8" ht="19.5" thickBot="1" x14ac:dyDescent="0.35">
      <c r="A151" s="106" t="s">
        <v>132</v>
      </c>
      <c r="B151" s="115"/>
      <c r="C151" s="116" t="s">
        <v>41</v>
      </c>
      <c r="D151" s="71">
        <v>150</v>
      </c>
      <c r="E151" s="87">
        <v>3.65</v>
      </c>
      <c r="F151" s="87">
        <v>5.37</v>
      </c>
      <c r="G151" s="87">
        <v>36.69</v>
      </c>
      <c r="H151" s="87">
        <v>209.7</v>
      </c>
    </row>
    <row r="152" spans="1:8" ht="19.5" thickBot="1" x14ac:dyDescent="0.3">
      <c r="A152" s="106" t="s">
        <v>133</v>
      </c>
      <c r="B152" s="106"/>
      <c r="C152" s="106" t="s">
        <v>38</v>
      </c>
      <c r="D152" s="106">
        <v>200</v>
      </c>
      <c r="E152" s="106">
        <v>0.78</v>
      </c>
      <c r="F152" s="106">
        <v>0.05</v>
      </c>
      <c r="G152" s="106">
        <v>27.63</v>
      </c>
      <c r="H152" s="106">
        <v>114.8</v>
      </c>
    </row>
    <row r="153" spans="1:8" ht="19.5" customHeight="1" thickBot="1" x14ac:dyDescent="0.35">
      <c r="A153" s="106" t="s">
        <v>45</v>
      </c>
      <c r="B153" s="106"/>
      <c r="C153" s="106" t="s">
        <v>134</v>
      </c>
      <c r="D153" s="71">
        <v>24</v>
      </c>
      <c r="E153" s="106">
        <v>1.4</v>
      </c>
      <c r="F153" s="106">
        <v>6.72</v>
      </c>
      <c r="G153" s="106">
        <v>14.16</v>
      </c>
      <c r="H153" s="106">
        <v>122.4</v>
      </c>
    </row>
    <row r="154" spans="1:8" ht="19.5" thickBot="1" x14ac:dyDescent="0.3">
      <c r="A154" s="106" t="s">
        <v>45</v>
      </c>
      <c r="B154" s="123" t="s">
        <v>130</v>
      </c>
      <c r="C154" s="123"/>
      <c r="D154" s="106">
        <v>30</v>
      </c>
      <c r="E154" s="106">
        <v>2.58</v>
      </c>
      <c r="F154" s="106">
        <v>0.39</v>
      </c>
      <c r="G154" s="106">
        <v>13.56</v>
      </c>
      <c r="H154" s="106">
        <v>68.400000000000006</v>
      </c>
    </row>
    <row r="155" spans="1:8" ht="19.5" customHeight="1" thickBot="1" x14ac:dyDescent="0.3">
      <c r="A155" s="120" t="s">
        <v>97</v>
      </c>
      <c r="B155" s="121"/>
      <c r="C155" s="121"/>
      <c r="D155" s="122"/>
      <c r="E155" s="107">
        <f>SUM(E149:E154)</f>
        <v>19.100000000000001</v>
      </c>
      <c r="F155" s="107">
        <f>SUM(F149:F154)</f>
        <v>24.83</v>
      </c>
      <c r="G155" s="107">
        <f>SUM(G149:G154)</f>
        <v>105.97</v>
      </c>
      <c r="H155" s="107">
        <f>SUM(H149:H154)</f>
        <v>724.04</v>
      </c>
    </row>
    <row r="156" spans="1:8" ht="19.5" thickBot="1" x14ac:dyDescent="0.3">
      <c r="A156" s="120" t="s">
        <v>131</v>
      </c>
      <c r="B156" s="121"/>
      <c r="C156" s="121"/>
      <c r="D156" s="121"/>
      <c r="E156" s="104"/>
      <c r="F156" s="104"/>
      <c r="G156" s="104"/>
      <c r="H156" s="105"/>
    </row>
    <row r="157" spans="1:8" ht="19.5" thickBot="1" x14ac:dyDescent="0.3">
      <c r="A157" s="106" t="s">
        <v>108</v>
      </c>
      <c r="B157" s="123" t="s">
        <v>171</v>
      </c>
      <c r="C157" s="123"/>
      <c r="D157" s="106">
        <v>30</v>
      </c>
      <c r="E157" s="106">
        <v>0.33</v>
      </c>
      <c r="F157" s="106">
        <v>0.06</v>
      </c>
      <c r="G157" s="106">
        <v>1.1399999999999999</v>
      </c>
      <c r="H157" s="106">
        <v>6.6</v>
      </c>
    </row>
    <row r="158" spans="1:8" ht="19.5" customHeight="1" thickBot="1" x14ac:dyDescent="0.3">
      <c r="A158" s="106" t="s">
        <v>182</v>
      </c>
      <c r="B158" s="123" t="s">
        <v>183</v>
      </c>
      <c r="C158" s="123"/>
      <c r="D158" s="106">
        <v>250</v>
      </c>
      <c r="E158" s="106">
        <v>2.39</v>
      </c>
      <c r="F158" s="106">
        <v>5.08</v>
      </c>
      <c r="G158" s="106">
        <v>13</v>
      </c>
      <c r="H158" s="106">
        <v>117</v>
      </c>
    </row>
    <row r="159" spans="1:8" ht="20.25" customHeight="1" thickBot="1" x14ac:dyDescent="0.3">
      <c r="A159" s="106" t="s">
        <v>114</v>
      </c>
      <c r="B159" s="115"/>
      <c r="C159" s="116" t="s">
        <v>206</v>
      </c>
      <c r="D159" s="106">
        <v>75</v>
      </c>
      <c r="E159" s="106">
        <v>22.02</v>
      </c>
      <c r="F159" s="106">
        <v>21.63</v>
      </c>
      <c r="G159" s="106">
        <v>0.41</v>
      </c>
      <c r="H159" s="106">
        <v>281</v>
      </c>
    </row>
    <row r="160" spans="1:8" ht="19.5" customHeight="1" thickBot="1" x14ac:dyDescent="0.3">
      <c r="A160" s="106" t="s">
        <v>123</v>
      </c>
      <c r="B160" s="125" t="s">
        <v>40</v>
      </c>
      <c r="C160" s="126"/>
      <c r="D160" s="106">
        <v>100</v>
      </c>
      <c r="E160" s="106">
        <v>3.9</v>
      </c>
      <c r="F160" s="106">
        <v>3.7</v>
      </c>
      <c r="G160" s="106">
        <v>29.2</v>
      </c>
      <c r="H160" s="106">
        <v>158</v>
      </c>
    </row>
    <row r="161" spans="1:8" ht="19.5" customHeight="1" thickBot="1" x14ac:dyDescent="0.3">
      <c r="A161" s="106" t="s">
        <v>196</v>
      </c>
      <c r="B161" s="124" t="s">
        <v>162</v>
      </c>
      <c r="C161" s="124"/>
      <c r="D161" s="106">
        <v>200</v>
      </c>
      <c r="E161" s="106">
        <v>0.12</v>
      </c>
      <c r="F161" s="106">
        <v>0.02</v>
      </c>
      <c r="G161" s="106">
        <v>26.4</v>
      </c>
      <c r="H161" s="106">
        <v>106.8</v>
      </c>
    </row>
    <row r="162" spans="1:8" ht="15" customHeight="1" thickBot="1" x14ac:dyDescent="0.35">
      <c r="A162" s="106" t="s">
        <v>117</v>
      </c>
      <c r="B162" s="161" t="s">
        <v>75</v>
      </c>
      <c r="C162" s="162"/>
      <c r="D162" s="106">
        <v>200</v>
      </c>
      <c r="E162" s="106">
        <v>3</v>
      </c>
      <c r="F162" s="106">
        <v>1</v>
      </c>
      <c r="G162" s="106">
        <v>42</v>
      </c>
      <c r="H162" s="106">
        <v>192</v>
      </c>
    </row>
    <row r="163" spans="1:8" ht="19.5" customHeight="1" thickBot="1" x14ac:dyDescent="0.35">
      <c r="A163" s="106" t="s">
        <v>45</v>
      </c>
      <c r="B163" s="113"/>
      <c r="C163" s="114" t="s">
        <v>130</v>
      </c>
      <c r="D163" s="106">
        <v>30</v>
      </c>
      <c r="E163" s="106">
        <v>2.58</v>
      </c>
      <c r="F163" s="106">
        <v>0.39</v>
      </c>
      <c r="G163" s="106">
        <v>13.56</v>
      </c>
      <c r="H163" s="106">
        <v>68.400000000000006</v>
      </c>
    </row>
    <row r="164" spans="1:8" ht="19.5" thickBot="1" x14ac:dyDescent="0.3">
      <c r="A164" s="106" t="s">
        <v>45</v>
      </c>
      <c r="B164" s="123" t="s">
        <v>113</v>
      </c>
      <c r="C164" s="123"/>
      <c r="D164" s="106">
        <v>20</v>
      </c>
      <c r="E164" s="106">
        <v>1.6</v>
      </c>
      <c r="F164" s="106">
        <v>0.6</v>
      </c>
      <c r="G164" s="106">
        <v>10.8</v>
      </c>
      <c r="H164" s="106">
        <v>56</v>
      </c>
    </row>
    <row r="165" spans="1:8" ht="19.5" thickBot="1" x14ac:dyDescent="0.3">
      <c r="A165" s="120" t="s">
        <v>101</v>
      </c>
      <c r="B165" s="121"/>
      <c r="C165" s="121"/>
      <c r="D165" s="122"/>
      <c r="E165" s="102">
        <f>SUM(E157:E164)</f>
        <v>35.94</v>
      </c>
      <c r="F165" s="102">
        <f>SUM(F157:F164)</f>
        <v>32.479999999999997</v>
      </c>
      <c r="G165" s="102">
        <f>SUM(G157:G164)</f>
        <v>136.51000000000002</v>
      </c>
      <c r="H165" s="102">
        <f>SUM(H157:H164)</f>
        <v>985.8</v>
      </c>
    </row>
    <row r="166" spans="1:8" ht="19.5" customHeight="1" thickBot="1" x14ac:dyDescent="0.3">
      <c r="A166" s="120" t="s">
        <v>147</v>
      </c>
      <c r="B166" s="121"/>
      <c r="C166" s="121"/>
      <c r="D166" s="104"/>
      <c r="E166" s="104"/>
      <c r="F166" s="104"/>
      <c r="G166" s="104"/>
      <c r="H166" s="105"/>
    </row>
    <row r="167" spans="1:8" ht="19.5" thickBot="1" x14ac:dyDescent="0.3">
      <c r="A167" s="138" t="s">
        <v>166</v>
      </c>
      <c r="B167" s="139"/>
      <c r="C167" s="139"/>
      <c r="D167" s="139"/>
      <c r="E167" s="139"/>
      <c r="F167" s="139"/>
      <c r="G167" s="78"/>
      <c r="H167" s="81"/>
    </row>
    <row r="168" spans="1:8" ht="18.75" x14ac:dyDescent="0.25">
      <c r="A168" s="140" t="s">
        <v>0</v>
      </c>
      <c r="B168" s="141"/>
      <c r="C168" s="142" t="s">
        <v>1</v>
      </c>
      <c r="D168" s="82" t="s">
        <v>2</v>
      </c>
      <c r="E168" s="145" t="s">
        <v>3</v>
      </c>
      <c r="F168" s="146"/>
      <c r="G168" s="147"/>
      <c r="H168" s="83" t="s">
        <v>4</v>
      </c>
    </row>
    <row r="169" spans="1:8" ht="19.5" thickBot="1" x14ac:dyDescent="0.3">
      <c r="A169" s="151" t="s">
        <v>7</v>
      </c>
      <c r="B169" s="152"/>
      <c r="C169" s="143"/>
      <c r="D169" s="84" t="s">
        <v>8</v>
      </c>
      <c r="E169" s="148"/>
      <c r="F169" s="149"/>
      <c r="G169" s="150"/>
      <c r="H169" s="85" t="s">
        <v>9</v>
      </c>
    </row>
    <row r="170" spans="1:8" ht="19.5" thickBot="1" x14ac:dyDescent="0.3">
      <c r="A170" s="153"/>
      <c r="B170" s="154"/>
      <c r="C170" s="144"/>
      <c r="D170" s="86"/>
      <c r="E170" s="3" t="s">
        <v>10</v>
      </c>
      <c r="F170" s="3" t="s">
        <v>11</v>
      </c>
      <c r="G170" s="3" t="s">
        <v>12</v>
      </c>
      <c r="H170" s="3" t="s">
        <v>13</v>
      </c>
    </row>
    <row r="171" spans="1:8" ht="19.5" thickBot="1" x14ac:dyDescent="0.3">
      <c r="A171" s="127" t="s">
        <v>214</v>
      </c>
      <c r="B171" s="128"/>
      <c r="C171" s="128"/>
      <c r="D171" s="128"/>
      <c r="E171" s="128"/>
      <c r="F171" s="128"/>
      <c r="G171" s="128"/>
      <c r="H171" s="129"/>
    </row>
    <row r="172" spans="1:8" ht="19.5" thickBot="1" x14ac:dyDescent="0.3">
      <c r="A172" s="130" t="s">
        <v>125</v>
      </c>
      <c r="B172" s="131"/>
      <c r="C172" s="131"/>
      <c r="D172" s="131"/>
      <c r="E172" s="131"/>
      <c r="F172" s="131"/>
      <c r="G172" s="131"/>
      <c r="H172" s="132"/>
    </row>
    <row r="173" spans="1:8" ht="19.5" thickBot="1" x14ac:dyDescent="0.35">
      <c r="A173" s="93" t="s">
        <v>168</v>
      </c>
      <c r="B173" s="123" t="s">
        <v>169</v>
      </c>
      <c r="C173" s="123"/>
      <c r="D173" s="71" t="s">
        <v>170</v>
      </c>
      <c r="E173" s="106">
        <v>19.82</v>
      </c>
      <c r="F173" s="106">
        <v>19.28</v>
      </c>
      <c r="G173" s="106">
        <v>36.049999999999997</v>
      </c>
      <c r="H173" s="106">
        <v>397</v>
      </c>
    </row>
    <row r="174" spans="1:8" ht="19.5" thickBot="1" x14ac:dyDescent="0.3">
      <c r="A174" s="106" t="s">
        <v>116</v>
      </c>
      <c r="B174" s="124" t="s">
        <v>35</v>
      </c>
      <c r="C174" s="124"/>
      <c r="D174" s="106" t="s">
        <v>111</v>
      </c>
      <c r="E174" s="106">
        <v>7.0000000000000007E-2</v>
      </c>
      <c r="F174" s="106">
        <v>0.02</v>
      </c>
      <c r="G174" s="106">
        <v>15</v>
      </c>
      <c r="H174" s="106">
        <v>60</v>
      </c>
    </row>
    <row r="175" spans="1:8" ht="19.5" thickBot="1" x14ac:dyDescent="0.3">
      <c r="A175" s="106" t="s">
        <v>117</v>
      </c>
      <c r="B175" s="125" t="s">
        <v>75</v>
      </c>
      <c r="C175" s="126"/>
      <c r="D175" s="106">
        <v>22</v>
      </c>
      <c r="E175" s="106">
        <v>3.3</v>
      </c>
      <c r="F175" s="106">
        <v>1.1000000000000001</v>
      </c>
      <c r="G175" s="106">
        <v>46.2</v>
      </c>
      <c r="H175" s="106">
        <v>211.2</v>
      </c>
    </row>
    <row r="176" spans="1:8" ht="19.5" thickBot="1" x14ac:dyDescent="0.3">
      <c r="A176" s="106" t="s">
        <v>45</v>
      </c>
      <c r="B176" s="125" t="s">
        <v>130</v>
      </c>
      <c r="C176" s="126"/>
      <c r="D176" s="106">
        <v>30</v>
      </c>
      <c r="E176" s="106">
        <v>2.58</v>
      </c>
      <c r="F176" s="106">
        <v>0.39</v>
      </c>
      <c r="G176" s="106">
        <v>13.56</v>
      </c>
      <c r="H176" s="106">
        <v>68.400000000000006</v>
      </c>
    </row>
    <row r="177" spans="1:20" ht="19.5" thickBot="1" x14ac:dyDescent="0.3">
      <c r="A177" s="120" t="s">
        <v>97</v>
      </c>
      <c r="B177" s="121"/>
      <c r="C177" s="121"/>
      <c r="D177" s="122"/>
      <c r="E177" s="107">
        <f>SUM(E173:E176)</f>
        <v>25.770000000000003</v>
      </c>
      <c r="F177" s="107">
        <f>SUM(F173:F176)</f>
        <v>20.790000000000003</v>
      </c>
      <c r="G177" s="107">
        <f>SUM(G173:G176)</f>
        <v>110.81</v>
      </c>
      <c r="H177" s="107">
        <f>SUM(H173:H176)</f>
        <v>736.6</v>
      </c>
    </row>
    <row r="178" spans="1:20" ht="19.5" thickBot="1" x14ac:dyDescent="0.3">
      <c r="A178" s="127" t="s">
        <v>213</v>
      </c>
      <c r="B178" s="128"/>
      <c r="C178" s="128"/>
      <c r="D178" s="128"/>
      <c r="E178" s="128"/>
      <c r="F178" s="128"/>
      <c r="G178" s="128"/>
      <c r="H178" s="129"/>
    </row>
    <row r="179" spans="1:20" ht="19.5" thickBot="1" x14ac:dyDescent="0.3">
      <c r="A179" s="130" t="s">
        <v>125</v>
      </c>
      <c r="B179" s="131"/>
      <c r="C179" s="131"/>
      <c r="D179" s="131"/>
      <c r="E179" s="131"/>
      <c r="F179" s="131"/>
      <c r="G179" s="131"/>
      <c r="H179" s="132"/>
    </row>
    <row r="180" spans="1:20" ht="19.5" thickBot="1" x14ac:dyDescent="0.35">
      <c r="A180" s="94" t="s">
        <v>172</v>
      </c>
      <c r="B180" s="125" t="s">
        <v>173</v>
      </c>
      <c r="C180" s="126"/>
      <c r="D180" s="71" t="s">
        <v>175</v>
      </c>
      <c r="E180" s="106">
        <v>5.8</v>
      </c>
      <c r="F180" s="106">
        <v>8.3000000000000007</v>
      </c>
      <c r="G180" s="106">
        <v>14.83</v>
      </c>
      <c r="H180" s="106">
        <v>157</v>
      </c>
    </row>
    <row r="181" spans="1:20" ht="19.5" thickBot="1" x14ac:dyDescent="0.3">
      <c r="A181" s="94" t="s">
        <v>167</v>
      </c>
      <c r="B181" s="157" t="s">
        <v>174</v>
      </c>
      <c r="C181" s="158"/>
      <c r="D181" s="106" t="s">
        <v>176</v>
      </c>
      <c r="E181" s="106">
        <v>10.74</v>
      </c>
      <c r="F181" s="106">
        <v>15.57</v>
      </c>
      <c r="G181" s="106">
        <v>1.97</v>
      </c>
      <c r="H181" s="106">
        <v>191</v>
      </c>
    </row>
    <row r="182" spans="1:20" ht="19.5" thickBot="1" x14ac:dyDescent="0.3">
      <c r="A182" s="94" t="s">
        <v>116</v>
      </c>
      <c r="B182" s="155" t="s">
        <v>31</v>
      </c>
      <c r="C182" s="156"/>
      <c r="D182" s="106" t="s">
        <v>100</v>
      </c>
      <c r="E182" s="106">
        <v>0.3</v>
      </c>
      <c r="F182" s="106">
        <v>0</v>
      </c>
      <c r="G182" s="106">
        <v>15.2</v>
      </c>
      <c r="H182" s="106">
        <v>62</v>
      </c>
    </row>
    <row r="183" spans="1:20" ht="19.5" thickBot="1" x14ac:dyDescent="0.3">
      <c r="A183" s="94" t="s">
        <v>117</v>
      </c>
      <c r="B183" s="155" t="s">
        <v>75</v>
      </c>
      <c r="C183" s="156"/>
      <c r="D183" s="106">
        <v>220</v>
      </c>
      <c r="E183" s="106">
        <v>3.3</v>
      </c>
      <c r="F183" s="106">
        <v>1.1000000000000001</v>
      </c>
      <c r="G183" s="106">
        <v>46.2</v>
      </c>
      <c r="H183" s="106">
        <v>211.2</v>
      </c>
    </row>
    <row r="184" spans="1:20" ht="19.5" thickBot="1" x14ac:dyDescent="0.3">
      <c r="A184" s="120" t="s">
        <v>97</v>
      </c>
      <c r="B184" s="121"/>
      <c r="C184" s="121"/>
      <c r="D184" s="122"/>
      <c r="E184" s="107">
        <f>SUM(E180:E183)</f>
        <v>20.14</v>
      </c>
      <c r="F184" s="107">
        <f>SUM(F180:F183)</f>
        <v>24.970000000000002</v>
      </c>
      <c r="G184" s="107">
        <f>SUM(G180:G183)</f>
        <v>78.2</v>
      </c>
      <c r="H184" s="107">
        <f>SUM(H180:H183)</f>
        <v>621.20000000000005</v>
      </c>
    </row>
    <row r="185" spans="1:20" ht="19.5" thickBot="1" x14ac:dyDescent="0.3">
      <c r="A185" s="120" t="s">
        <v>131</v>
      </c>
      <c r="B185" s="121"/>
      <c r="C185" s="121"/>
      <c r="D185" s="121"/>
      <c r="E185" s="104"/>
      <c r="F185" s="104"/>
      <c r="G185" s="104"/>
      <c r="H185" s="105"/>
    </row>
    <row r="186" spans="1:20" ht="19.5" thickBot="1" x14ac:dyDescent="0.3">
      <c r="A186" s="106" t="s">
        <v>108</v>
      </c>
      <c r="B186" s="123" t="s">
        <v>177</v>
      </c>
      <c r="C186" s="123"/>
      <c r="D186" s="106">
        <v>30</v>
      </c>
      <c r="E186" s="106">
        <v>0.21</v>
      </c>
      <c r="F186" s="106">
        <v>0.03</v>
      </c>
      <c r="G186" s="106">
        <v>0.56999999999999995</v>
      </c>
      <c r="H186" s="106">
        <v>3.6</v>
      </c>
    </row>
    <row r="187" spans="1:20" ht="19.5" thickBot="1" x14ac:dyDescent="0.3">
      <c r="A187" s="117" t="s">
        <v>155</v>
      </c>
      <c r="B187" s="125" t="s">
        <v>154</v>
      </c>
      <c r="C187" s="126"/>
      <c r="D187" s="87">
        <v>250</v>
      </c>
      <c r="E187" s="87">
        <v>2.34</v>
      </c>
      <c r="F187" s="87">
        <v>2.83</v>
      </c>
      <c r="G187" s="87">
        <v>16.87</v>
      </c>
      <c r="H187" s="87">
        <v>114</v>
      </c>
    </row>
    <row r="188" spans="1:20" ht="19.5" thickBot="1" x14ac:dyDescent="0.3">
      <c r="A188" s="106" t="s">
        <v>161</v>
      </c>
      <c r="B188" s="125" t="s">
        <v>178</v>
      </c>
      <c r="C188" s="126"/>
      <c r="D188" s="106">
        <v>75</v>
      </c>
      <c r="E188" s="106">
        <v>11.42</v>
      </c>
      <c r="F188" s="106">
        <v>16.649999999999999</v>
      </c>
      <c r="G188" s="106">
        <v>11.49</v>
      </c>
      <c r="H188" s="106">
        <v>241.5</v>
      </c>
    </row>
    <row r="189" spans="1:20" ht="19.5" thickBot="1" x14ac:dyDescent="0.3">
      <c r="A189" s="106" t="s">
        <v>115</v>
      </c>
      <c r="B189" s="123" t="s">
        <v>112</v>
      </c>
      <c r="C189" s="123"/>
      <c r="D189" s="106" t="s">
        <v>179</v>
      </c>
      <c r="E189" s="106">
        <v>4.58</v>
      </c>
      <c r="F189" s="106">
        <v>4.8600000000000003</v>
      </c>
      <c r="G189" s="106">
        <v>25.58</v>
      </c>
      <c r="H189" s="106">
        <v>164.4</v>
      </c>
      <c r="M189" s="119"/>
      <c r="N189" s="119"/>
      <c r="O189" s="119"/>
      <c r="P189" s="119"/>
      <c r="Q189" s="119"/>
      <c r="R189" s="119"/>
      <c r="S189" s="119"/>
      <c r="T189" s="119"/>
    </row>
    <row r="190" spans="1:20" ht="19.5" thickBot="1" x14ac:dyDescent="0.3">
      <c r="A190" s="106" t="s">
        <v>133</v>
      </c>
      <c r="B190" s="124" t="s">
        <v>38</v>
      </c>
      <c r="C190" s="124"/>
      <c r="D190" s="106">
        <v>200</v>
      </c>
      <c r="E190" s="106">
        <v>0.78</v>
      </c>
      <c r="F190" s="106">
        <v>0.05</v>
      </c>
      <c r="G190" s="106">
        <v>27.63</v>
      </c>
      <c r="H190" s="106">
        <v>114.8</v>
      </c>
      <c r="M190" s="119"/>
      <c r="N190" s="119"/>
      <c r="O190" s="119"/>
      <c r="P190" s="119"/>
      <c r="Q190" s="119"/>
      <c r="R190" s="119"/>
      <c r="S190" s="119"/>
      <c r="T190" s="119"/>
    </row>
    <row r="191" spans="1:20" ht="19.5" thickBot="1" x14ac:dyDescent="0.35">
      <c r="A191" s="106" t="s">
        <v>45</v>
      </c>
      <c r="B191" s="161" t="s">
        <v>53</v>
      </c>
      <c r="C191" s="162"/>
      <c r="D191" s="106">
        <v>15</v>
      </c>
      <c r="E191" s="106">
        <v>1.05</v>
      </c>
      <c r="F191" s="106">
        <v>2.4</v>
      </c>
      <c r="G191" s="106">
        <v>10.050000000000001</v>
      </c>
      <c r="H191" s="106">
        <v>68</v>
      </c>
      <c r="M191" s="119"/>
      <c r="N191" s="119"/>
      <c r="O191" s="119"/>
      <c r="P191" s="119"/>
      <c r="Q191" s="119"/>
      <c r="R191" s="119"/>
      <c r="S191" s="119"/>
      <c r="T191" s="119"/>
    </row>
    <row r="192" spans="1:20" ht="19.5" thickBot="1" x14ac:dyDescent="0.3">
      <c r="A192" s="106" t="s">
        <v>45</v>
      </c>
      <c r="B192" s="123" t="s">
        <v>130</v>
      </c>
      <c r="C192" s="123"/>
      <c r="D192" s="106">
        <v>30</v>
      </c>
      <c r="E192" s="106">
        <v>2.58</v>
      </c>
      <c r="F192" s="106">
        <v>0.39</v>
      </c>
      <c r="G192" s="106">
        <v>13.56</v>
      </c>
      <c r="H192" s="106">
        <v>68.400000000000006</v>
      </c>
      <c r="M192" s="119"/>
      <c r="N192" s="119"/>
      <c r="O192" s="119"/>
      <c r="P192" s="119"/>
      <c r="Q192" s="119"/>
      <c r="R192" s="119"/>
      <c r="S192" s="119"/>
      <c r="T192" s="119"/>
    </row>
    <row r="193" spans="1:20" ht="19.5" thickBot="1" x14ac:dyDescent="0.35">
      <c r="A193" s="91" t="s">
        <v>45</v>
      </c>
      <c r="B193" s="159" t="s">
        <v>113</v>
      </c>
      <c r="C193" s="160"/>
      <c r="D193" s="106">
        <v>20</v>
      </c>
      <c r="E193" s="106">
        <v>1.6</v>
      </c>
      <c r="F193" s="106">
        <v>0.6</v>
      </c>
      <c r="G193" s="106">
        <v>10.8</v>
      </c>
      <c r="H193" s="106">
        <v>56</v>
      </c>
      <c r="M193" s="119"/>
      <c r="N193" s="119"/>
      <c r="O193" s="119"/>
      <c r="P193" s="119"/>
      <c r="Q193" s="119"/>
      <c r="R193" s="119"/>
      <c r="S193" s="119"/>
      <c r="T193" s="119"/>
    </row>
    <row r="194" spans="1:20" ht="19.5" thickBot="1" x14ac:dyDescent="0.3">
      <c r="A194" s="120" t="s">
        <v>101</v>
      </c>
      <c r="B194" s="121"/>
      <c r="C194" s="121"/>
      <c r="D194" s="122"/>
      <c r="E194" s="102">
        <f>SUM(E186:E193)</f>
        <v>24.560000000000002</v>
      </c>
      <c r="F194" s="102">
        <f>SUM(F186:F193)</f>
        <v>27.81</v>
      </c>
      <c r="G194" s="102">
        <f>SUM(G186:G193)</f>
        <v>116.55</v>
      </c>
      <c r="H194" s="102">
        <f>SUM(H186:H193)</f>
        <v>830.69999999999993</v>
      </c>
      <c r="M194" s="119"/>
      <c r="N194" s="119"/>
      <c r="O194" s="119"/>
      <c r="P194" s="119"/>
      <c r="Q194" s="119"/>
      <c r="R194" s="119"/>
      <c r="S194" s="119"/>
      <c r="T194" s="119"/>
    </row>
    <row r="195" spans="1:20" ht="19.5" thickBot="1" x14ac:dyDescent="0.3">
      <c r="A195" s="138" t="s">
        <v>166</v>
      </c>
      <c r="B195" s="139"/>
      <c r="C195" s="139"/>
      <c r="D195" s="139"/>
      <c r="E195" s="139"/>
      <c r="F195" s="139"/>
      <c r="G195" s="78"/>
      <c r="H195" s="81"/>
    </row>
    <row r="196" spans="1:20" ht="18.75" x14ac:dyDescent="0.25">
      <c r="A196" s="140" t="s">
        <v>0</v>
      </c>
      <c r="B196" s="141"/>
      <c r="C196" s="142" t="s">
        <v>1</v>
      </c>
      <c r="D196" s="82" t="s">
        <v>2</v>
      </c>
      <c r="E196" s="145" t="s">
        <v>3</v>
      </c>
      <c r="F196" s="146"/>
      <c r="G196" s="147"/>
      <c r="H196" s="83" t="s">
        <v>4</v>
      </c>
    </row>
    <row r="197" spans="1:20" ht="19.5" thickBot="1" x14ac:dyDescent="0.3">
      <c r="A197" s="151" t="s">
        <v>7</v>
      </c>
      <c r="B197" s="152"/>
      <c r="C197" s="143"/>
      <c r="D197" s="84" t="s">
        <v>8</v>
      </c>
      <c r="E197" s="148"/>
      <c r="F197" s="149"/>
      <c r="G197" s="150"/>
      <c r="H197" s="85" t="s">
        <v>9</v>
      </c>
    </row>
    <row r="198" spans="1:20" ht="19.5" thickBot="1" x14ac:dyDescent="0.3">
      <c r="A198" s="153"/>
      <c r="B198" s="154"/>
      <c r="C198" s="144"/>
      <c r="D198" s="86"/>
      <c r="E198" s="3" t="s">
        <v>10</v>
      </c>
      <c r="F198" s="3" t="s">
        <v>11</v>
      </c>
      <c r="G198" s="3" t="s">
        <v>12</v>
      </c>
      <c r="H198" s="3" t="s">
        <v>13</v>
      </c>
    </row>
    <row r="199" spans="1:20" ht="19.5" customHeight="1" thickBot="1" x14ac:dyDescent="0.3">
      <c r="A199" s="127" t="s">
        <v>39</v>
      </c>
      <c r="B199" s="128"/>
      <c r="C199" s="128"/>
      <c r="D199" s="128"/>
      <c r="E199" s="128"/>
      <c r="F199" s="128"/>
      <c r="G199" s="128"/>
      <c r="H199" s="129"/>
    </row>
    <row r="200" spans="1:20" ht="19.5" customHeight="1" thickBot="1" x14ac:dyDescent="0.3">
      <c r="A200" s="130" t="s">
        <v>125</v>
      </c>
      <c r="B200" s="131"/>
      <c r="C200" s="131"/>
      <c r="D200" s="131"/>
      <c r="E200" s="131"/>
      <c r="F200" s="131"/>
      <c r="G200" s="131"/>
      <c r="H200" s="132"/>
    </row>
    <row r="201" spans="1:20" ht="57" thickBot="1" x14ac:dyDescent="0.3">
      <c r="A201" s="72" t="s">
        <v>108</v>
      </c>
      <c r="B201" s="72"/>
      <c r="C201" s="72" t="s">
        <v>210</v>
      </c>
      <c r="D201" s="72">
        <v>60</v>
      </c>
      <c r="E201" s="72">
        <v>0.79</v>
      </c>
      <c r="F201" s="72">
        <v>1.95</v>
      </c>
      <c r="G201" s="72">
        <v>3.88</v>
      </c>
      <c r="H201" s="72">
        <v>36.24</v>
      </c>
    </row>
    <row r="202" spans="1:20" ht="19.5" thickBot="1" x14ac:dyDescent="0.3">
      <c r="A202" s="72" t="s">
        <v>45</v>
      </c>
      <c r="B202" s="72"/>
      <c r="C202" s="72" t="s">
        <v>194</v>
      </c>
      <c r="D202" s="72">
        <v>75</v>
      </c>
      <c r="E202" s="72">
        <v>9.6999999999999993</v>
      </c>
      <c r="F202" s="72">
        <v>8.8000000000000007</v>
      </c>
      <c r="G202" s="72">
        <v>12</v>
      </c>
      <c r="H202" s="72">
        <v>165.3</v>
      </c>
    </row>
    <row r="203" spans="1:20" ht="19.5" thickBot="1" x14ac:dyDescent="0.3">
      <c r="A203" s="72" t="s">
        <v>141</v>
      </c>
      <c r="B203" s="72"/>
      <c r="C203" s="72" t="s">
        <v>26</v>
      </c>
      <c r="D203" s="72">
        <v>150</v>
      </c>
      <c r="E203" s="72">
        <v>3.06</v>
      </c>
      <c r="F203" s="72">
        <v>4.8</v>
      </c>
      <c r="G203" s="72">
        <v>20.45</v>
      </c>
      <c r="H203" s="72">
        <v>137.25</v>
      </c>
    </row>
    <row r="204" spans="1:20" ht="19.5" thickBot="1" x14ac:dyDescent="0.35">
      <c r="A204" s="72" t="s">
        <v>196</v>
      </c>
      <c r="B204" s="72"/>
      <c r="C204" s="72" t="s">
        <v>162</v>
      </c>
      <c r="D204" s="71">
        <v>200</v>
      </c>
      <c r="E204" s="72">
        <v>0.12</v>
      </c>
      <c r="F204" s="72">
        <v>0.02</v>
      </c>
      <c r="G204" s="72">
        <v>26.54</v>
      </c>
      <c r="H204" s="72">
        <v>106.8</v>
      </c>
    </row>
    <row r="205" spans="1:20" ht="19.5" customHeight="1" thickBot="1" x14ac:dyDescent="0.35">
      <c r="A205" s="72" t="s">
        <v>45</v>
      </c>
      <c r="B205" s="72"/>
      <c r="C205" s="72" t="s">
        <v>195</v>
      </c>
      <c r="D205" s="71">
        <v>80</v>
      </c>
      <c r="E205" s="72">
        <v>4</v>
      </c>
      <c r="F205" s="72">
        <v>5.2</v>
      </c>
      <c r="G205" s="72">
        <v>44</v>
      </c>
      <c r="H205" s="72">
        <v>300</v>
      </c>
    </row>
    <row r="206" spans="1:20" ht="19.5" customHeight="1" thickBot="1" x14ac:dyDescent="0.3">
      <c r="A206" s="72" t="s">
        <v>45</v>
      </c>
      <c r="B206" s="123" t="s">
        <v>130</v>
      </c>
      <c r="C206" s="123"/>
      <c r="D206" s="72">
        <v>30</v>
      </c>
      <c r="E206" s="72">
        <v>2.58</v>
      </c>
      <c r="F206" s="72">
        <v>0.39</v>
      </c>
      <c r="G206" s="72">
        <v>13.56</v>
      </c>
      <c r="H206" s="72">
        <v>68.400000000000006</v>
      </c>
    </row>
    <row r="207" spans="1:20" ht="19.5" customHeight="1" thickBot="1" x14ac:dyDescent="0.3">
      <c r="A207" s="120" t="s">
        <v>97</v>
      </c>
      <c r="B207" s="121"/>
      <c r="C207" s="121"/>
      <c r="D207" s="122"/>
      <c r="E207" s="80">
        <f>SUM(E201:E206)</f>
        <v>20.25</v>
      </c>
      <c r="F207" s="80">
        <f>SUM(F201:F206)</f>
        <v>21.16</v>
      </c>
      <c r="G207" s="80">
        <f>SUM(G201:G206)</f>
        <v>120.43</v>
      </c>
      <c r="H207" s="80">
        <f>SUM(H201:H206)</f>
        <v>813.99</v>
      </c>
    </row>
    <row r="208" spans="1:20" ht="15.75" customHeight="1" thickBot="1" x14ac:dyDescent="0.3">
      <c r="A208" s="120" t="s">
        <v>131</v>
      </c>
      <c r="B208" s="121"/>
      <c r="C208" s="121"/>
      <c r="D208" s="121"/>
      <c r="E208" s="78"/>
      <c r="F208" s="78"/>
      <c r="G208" s="78"/>
      <c r="H208" s="81"/>
    </row>
    <row r="209" spans="1:19" ht="19.5" thickBot="1" x14ac:dyDescent="0.3">
      <c r="A209" s="72" t="s">
        <v>121</v>
      </c>
      <c r="B209" s="123" t="s">
        <v>197</v>
      </c>
      <c r="C209" s="123"/>
      <c r="D209" s="72">
        <v>30</v>
      </c>
      <c r="E209" s="72">
        <v>0.87</v>
      </c>
      <c r="F209" s="72">
        <v>0.81</v>
      </c>
      <c r="G209" s="72">
        <v>1.74</v>
      </c>
      <c r="H209" s="72">
        <v>17.760000000000002</v>
      </c>
    </row>
    <row r="210" spans="1:19" ht="15.75" customHeight="1" thickBot="1" x14ac:dyDescent="0.3">
      <c r="A210" s="72" t="s">
        <v>144</v>
      </c>
      <c r="B210" s="88"/>
      <c r="C210" s="89" t="s">
        <v>200</v>
      </c>
      <c r="D210" s="72">
        <v>250</v>
      </c>
      <c r="E210" s="72">
        <v>1.8</v>
      </c>
      <c r="F210" s="72">
        <v>4.92</v>
      </c>
      <c r="G210" s="72">
        <v>10.93</v>
      </c>
      <c r="H210" s="72">
        <v>103.75</v>
      </c>
    </row>
    <row r="211" spans="1:19" ht="15.75" customHeight="1" thickBot="1" x14ac:dyDescent="0.3">
      <c r="A211" s="72" t="s">
        <v>151</v>
      </c>
      <c r="B211" s="88"/>
      <c r="C211" s="89" t="s">
        <v>198</v>
      </c>
      <c r="D211" s="72" t="s">
        <v>71</v>
      </c>
      <c r="E211" s="72">
        <v>10.64</v>
      </c>
      <c r="F211" s="72">
        <v>28.19</v>
      </c>
      <c r="G211" s="72">
        <v>2.89</v>
      </c>
      <c r="H211" s="72">
        <v>309</v>
      </c>
    </row>
    <row r="212" spans="1:19" ht="19.5" thickBot="1" x14ac:dyDescent="0.3">
      <c r="A212" s="72" t="s">
        <v>123</v>
      </c>
      <c r="B212" s="125" t="s">
        <v>40</v>
      </c>
      <c r="C212" s="126"/>
      <c r="D212" s="72">
        <v>100</v>
      </c>
      <c r="E212" s="72">
        <v>5.73</v>
      </c>
      <c r="F212" s="72">
        <v>4.0599999999999996</v>
      </c>
      <c r="G212" s="72">
        <v>25.76</v>
      </c>
      <c r="H212" s="72">
        <v>162.5</v>
      </c>
    </row>
    <row r="213" spans="1:19" ht="19.5" thickBot="1" x14ac:dyDescent="0.3">
      <c r="A213" s="72" t="s">
        <v>142</v>
      </c>
      <c r="B213" s="124" t="s">
        <v>199</v>
      </c>
      <c r="C213" s="124"/>
      <c r="D213" s="72">
        <v>200</v>
      </c>
      <c r="E213" s="72">
        <v>0.16</v>
      </c>
      <c r="F213" s="72">
        <v>0.16</v>
      </c>
      <c r="G213" s="72">
        <v>27.88</v>
      </c>
      <c r="H213" s="72">
        <v>114.6</v>
      </c>
    </row>
    <row r="214" spans="1:19" ht="19.5" thickBot="1" x14ac:dyDescent="0.35">
      <c r="A214" s="72" t="s">
        <v>117</v>
      </c>
      <c r="B214" s="161" t="s">
        <v>75</v>
      </c>
      <c r="C214" s="162"/>
      <c r="D214" s="72">
        <v>200</v>
      </c>
      <c r="E214" s="72">
        <v>3</v>
      </c>
      <c r="F214" s="72">
        <v>1</v>
      </c>
      <c r="G214" s="72">
        <v>42</v>
      </c>
      <c r="H214" s="72">
        <v>192</v>
      </c>
    </row>
    <row r="215" spans="1:19" ht="19.5" customHeight="1" thickBot="1" x14ac:dyDescent="0.35">
      <c r="A215" s="72" t="s">
        <v>45</v>
      </c>
      <c r="B215" s="96"/>
      <c r="C215" s="90" t="s">
        <v>130</v>
      </c>
      <c r="D215" s="72">
        <v>30</v>
      </c>
      <c r="E215" s="72">
        <v>2.58</v>
      </c>
      <c r="F215" s="72">
        <v>0.39</v>
      </c>
      <c r="G215" s="72">
        <v>13.56</v>
      </c>
      <c r="H215" s="72">
        <v>68.400000000000006</v>
      </c>
    </row>
    <row r="216" spans="1:19" ht="19.5" customHeight="1" thickBot="1" x14ac:dyDescent="0.3">
      <c r="A216" s="72" t="s">
        <v>45</v>
      </c>
      <c r="B216" s="123" t="s">
        <v>113</v>
      </c>
      <c r="C216" s="123"/>
      <c r="D216" s="72">
        <v>20</v>
      </c>
      <c r="E216" s="72">
        <v>1.6</v>
      </c>
      <c r="F216" s="72">
        <v>0.6</v>
      </c>
      <c r="G216" s="72">
        <v>10.8</v>
      </c>
      <c r="H216" s="72">
        <v>56</v>
      </c>
    </row>
    <row r="217" spans="1:19" ht="19.5" customHeight="1" thickBot="1" x14ac:dyDescent="0.3">
      <c r="A217" s="120" t="s">
        <v>101</v>
      </c>
      <c r="B217" s="121"/>
      <c r="C217" s="121"/>
      <c r="D217" s="122"/>
      <c r="E217" s="102">
        <f>SUM(E209:E216)</f>
        <v>26.380000000000003</v>
      </c>
      <c r="F217" s="102">
        <f t="shared" ref="F217:H217" si="5">SUM(F209:F216)</f>
        <v>40.130000000000003</v>
      </c>
      <c r="G217" s="102">
        <f t="shared" si="5"/>
        <v>135.56</v>
      </c>
      <c r="H217" s="102">
        <f t="shared" si="5"/>
        <v>1024.01</v>
      </c>
    </row>
    <row r="218" spans="1:19" ht="18.75" x14ac:dyDescent="0.25">
      <c r="A218" s="140" t="s">
        <v>0</v>
      </c>
      <c r="B218" s="141"/>
      <c r="C218" s="142" t="s">
        <v>1</v>
      </c>
      <c r="D218" s="82" t="s">
        <v>2</v>
      </c>
      <c r="E218" s="145" t="s">
        <v>3</v>
      </c>
      <c r="F218" s="146"/>
      <c r="G218" s="147"/>
      <c r="H218" s="83" t="s">
        <v>4</v>
      </c>
    </row>
    <row r="219" spans="1:19" ht="19.5" thickBot="1" x14ac:dyDescent="0.3">
      <c r="A219" s="151" t="s">
        <v>7</v>
      </c>
      <c r="B219" s="152"/>
      <c r="C219" s="143"/>
      <c r="D219" s="84" t="s">
        <v>8</v>
      </c>
      <c r="E219" s="148"/>
      <c r="F219" s="149"/>
      <c r="G219" s="150"/>
      <c r="H219" s="85" t="s">
        <v>9</v>
      </c>
      <c r="M219" s="48"/>
      <c r="N219" s="48"/>
      <c r="O219" s="48"/>
      <c r="P219" s="48"/>
      <c r="Q219" s="48"/>
      <c r="R219" s="48"/>
      <c r="S219" s="48"/>
    </row>
    <row r="220" spans="1:19" ht="19.5" thickBot="1" x14ac:dyDescent="0.3">
      <c r="A220" s="153"/>
      <c r="B220" s="154"/>
      <c r="C220" s="144"/>
      <c r="D220" s="86"/>
      <c r="E220" s="3" t="s">
        <v>10</v>
      </c>
      <c r="F220" s="3" t="s">
        <v>11</v>
      </c>
      <c r="G220" s="3" t="s">
        <v>12</v>
      </c>
      <c r="H220" s="3" t="s">
        <v>13</v>
      </c>
      <c r="M220" s="48"/>
      <c r="N220" s="134"/>
      <c r="O220" s="134"/>
      <c r="P220" s="134"/>
      <c r="Q220" s="134"/>
      <c r="R220" s="134"/>
      <c r="S220" s="134"/>
    </row>
    <row r="221" spans="1:19" ht="26.25" customHeight="1" thickBot="1" x14ac:dyDescent="0.3">
      <c r="A221" s="135" t="s">
        <v>166</v>
      </c>
      <c r="B221" s="136"/>
      <c r="C221" s="136"/>
      <c r="D221" s="136"/>
      <c r="E221" s="136"/>
      <c r="F221" s="136"/>
      <c r="G221" s="136"/>
      <c r="H221" s="137"/>
      <c r="N221" s="118"/>
      <c r="O221" s="118"/>
      <c r="P221" s="118"/>
      <c r="Q221" s="118"/>
      <c r="R221" s="118"/>
      <c r="S221" s="118"/>
    </row>
    <row r="222" spans="1:19" ht="19.5" customHeight="1" thickBot="1" x14ac:dyDescent="0.3">
      <c r="A222" s="127" t="s">
        <v>212</v>
      </c>
      <c r="B222" s="128"/>
      <c r="C222" s="128"/>
      <c r="D222" s="128"/>
      <c r="E222" s="128"/>
      <c r="F222" s="128"/>
      <c r="G222" s="128"/>
      <c r="H222" s="129"/>
    </row>
    <row r="223" spans="1:19" ht="19.5" customHeight="1" thickBot="1" x14ac:dyDescent="0.3">
      <c r="A223" s="130" t="s">
        <v>125</v>
      </c>
      <c r="B223" s="131"/>
      <c r="C223" s="131"/>
      <c r="D223" s="131"/>
      <c r="E223" s="131"/>
      <c r="F223" s="131"/>
      <c r="G223" s="131"/>
      <c r="H223" s="132"/>
    </row>
    <row r="224" spans="1:19" ht="19.5" thickBot="1" x14ac:dyDescent="0.35">
      <c r="A224" s="106" t="s">
        <v>108</v>
      </c>
      <c r="B224" s="123" t="s">
        <v>152</v>
      </c>
      <c r="C224" s="123"/>
      <c r="D224" s="71">
        <v>30</v>
      </c>
      <c r="E224" s="106">
        <v>0.21</v>
      </c>
      <c r="F224" s="106">
        <v>0.03</v>
      </c>
      <c r="G224" s="106">
        <v>0.56999999999999995</v>
      </c>
      <c r="H224" s="106">
        <v>3.6</v>
      </c>
    </row>
    <row r="225" spans="1:8" ht="19.5" thickBot="1" x14ac:dyDescent="0.3">
      <c r="A225" s="106" t="s">
        <v>151</v>
      </c>
      <c r="B225" s="124" t="s">
        <v>153</v>
      </c>
      <c r="C225" s="124"/>
      <c r="D225" s="106" t="s">
        <v>71</v>
      </c>
      <c r="E225" s="106">
        <v>10.64</v>
      </c>
      <c r="F225" s="106">
        <v>28.19</v>
      </c>
      <c r="G225" s="106">
        <v>2.89</v>
      </c>
      <c r="H225" s="106">
        <v>309</v>
      </c>
    </row>
    <row r="226" spans="1:8" ht="19.5" thickBot="1" x14ac:dyDescent="0.3">
      <c r="A226" s="106" t="s">
        <v>123</v>
      </c>
      <c r="B226" s="125" t="s">
        <v>118</v>
      </c>
      <c r="C226" s="126"/>
      <c r="D226" s="106">
        <v>150</v>
      </c>
      <c r="E226" s="106">
        <v>8.6</v>
      </c>
      <c r="F226" s="106">
        <v>6.09</v>
      </c>
      <c r="G226" s="106">
        <v>38.64</v>
      </c>
      <c r="H226" s="106">
        <v>243.75</v>
      </c>
    </row>
    <row r="227" spans="1:8" ht="19.5" thickBot="1" x14ac:dyDescent="0.3">
      <c r="A227" s="106" t="s">
        <v>116</v>
      </c>
      <c r="B227" s="125" t="s">
        <v>35</v>
      </c>
      <c r="C227" s="126"/>
      <c r="D227" s="106" t="s">
        <v>111</v>
      </c>
      <c r="E227" s="106">
        <v>7.0000000000000007E-2</v>
      </c>
      <c r="F227" s="106">
        <v>0.02</v>
      </c>
      <c r="G227" s="106">
        <v>15</v>
      </c>
      <c r="H227" s="106">
        <v>60</v>
      </c>
    </row>
    <row r="228" spans="1:8" ht="19.5" thickBot="1" x14ac:dyDescent="0.35">
      <c r="A228" s="106" t="s">
        <v>117</v>
      </c>
      <c r="B228" s="125" t="s">
        <v>44</v>
      </c>
      <c r="C228" s="126"/>
      <c r="D228" s="71">
        <v>160</v>
      </c>
      <c r="E228" s="106">
        <v>0.06</v>
      </c>
      <c r="F228" s="106">
        <v>0.06</v>
      </c>
      <c r="G228" s="106">
        <v>15.68</v>
      </c>
      <c r="H228" s="106">
        <v>75.2</v>
      </c>
    </row>
    <row r="229" spans="1:8" ht="15.75" customHeight="1" thickBot="1" x14ac:dyDescent="0.3">
      <c r="A229" s="106" t="s">
        <v>45</v>
      </c>
      <c r="B229" s="123" t="s">
        <v>130</v>
      </c>
      <c r="C229" s="123"/>
      <c r="D229" s="106">
        <v>30</v>
      </c>
      <c r="E229" s="106">
        <v>2.58</v>
      </c>
      <c r="F229" s="106">
        <v>0.39</v>
      </c>
      <c r="G229" s="106">
        <v>13.56</v>
      </c>
      <c r="H229" s="106">
        <v>68.400000000000006</v>
      </c>
    </row>
    <row r="230" spans="1:8" ht="20.25" customHeight="1" thickBot="1" x14ac:dyDescent="0.3">
      <c r="A230" s="120" t="s">
        <v>97</v>
      </c>
      <c r="B230" s="121"/>
      <c r="C230" s="121"/>
      <c r="D230" s="122"/>
      <c r="E230" s="107">
        <f>SUM(E224:E229)</f>
        <v>22.160000000000004</v>
      </c>
      <c r="F230" s="107">
        <f t="shared" ref="F230:H230" si="6">SUM(F224:F229)</f>
        <v>34.780000000000008</v>
      </c>
      <c r="G230" s="107">
        <f t="shared" si="6"/>
        <v>86.34</v>
      </c>
      <c r="H230" s="107">
        <f t="shared" si="6"/>
        <v>759.95</v>
      </c>
    </row>
    <row r="231" spans="1:8" ht="19.5" customHeight="1" thickBot="1" x14ac:dyDescent="0.3">
      <c r="A231" s="120" t="s">
        <v>131</v>
      </c>
      <c r="B231" s="121"/>
      <c r="C231" s="121"/>
      <c r="D231" s="121"/>
      <c r="E231" s="104"/>
      <c r="F231" s="104"/>
      <c r="G231" s="104"/>
      <c r="H231" s="105"/>
    </row>
    <row r="232" spans="1:8" ht="19.5" customHeight="1" thickBot="1" x14ac:dyDescent="0.3">
      <c r="A232" s="106" t="s">
        <v>121</v>
      </c>
      <c r="B232" s="123" t="s">
        <v>159</v>
      </c>
      <c r="C232" s="123"/>
      <c r="D232" s="106">
        <v>20</v>
      </c>
      <c r="E232" s="106">
        <v>0.57999999999999996</v>
      </c>
      <c r="F232" s="106">
        <v>0.54</v>
      </c>
      <c r="G232" s="106">
        <v>1.1599999999999999</v>
      </c>
      <c r="H232" s="106">
        <v>11.84</v>
      </c>
    </row>
    <row r="233" spans="1:8" ht="19.5" customHeight="1" thickBot="1" x14ac:dyDescent="0.3">
      <c r="A233" s="106" t="s">
        <v>155</v>
      </c>
      <c r="B233" s="125" t="s">
        <v>154</v>
      </c>
      <c r="C233" s="126"/>
      <c r="D233" s="106">
        <v>250</v>
      </c>
      <c r="E233" s="106">
        <v>2.34</v>
      </c>
      <c r="F233" s="106">
        <v>2.83</v>
      </c>
      <c r="G233" s="106">
        <v>16.87</v>
      </c>
      <c r="H233" s="106">
        <v>114</v>
      </c>
    </row>
    <row r="234" spans="1:8" ht="19.5" customHeight="1" thickBot="1" x14ac:dyDescent="0.3">
      <c r="A234" s="106" t="s">
        <v>156</v>
      </c>
      <c r="B234" s="123" t="s">
        <v>158</v>
      </c>
      <c r="C234" s="123"/>
      <c r="D234" s="106">
        <v>75</v>
      </c>
      <c r="E234" s="106">
        <v>25.8</v>
      </c>
      <c r="F234" s="106">
        <v>5.7</v>
      </c>
      <c r="G234" s="106">
        <v>9.9</v>
      </c>
      <c r="H234" s="106">
        <v>193.73</v>
      </c>
    </row>
    <row r="235" spans="1:8" ht="19.5" customHeight="1" thickBot="1" x14ac:dyDescent="0.3">
      <c r="A235" s="106" t="s">
        <v>115</v>
      </c>
      <c r="B235" s="123" t="s">
        <v>112</v>
      </c>
      <c r="C235" s="123"/>
      <c r="D235" s="106" t="s">
        <v>110</v>
      </c>
      <c r="E235" s="106">
        <v>4.95</v>
      </c>
      <c r="F235" s="106">
        <v>4.18</v>
      </c>
      <c r="G235" s="106">
        <v>27.7</v>
      </c>
      <c r="H235" s="106">
        <v>168.2</v>
      </c>
    </row>
    <row r="236" spans="1:8" ht="19.5" thickBot="1" x14ac:dyDescent="0.3">
      <c r="A236" s="106" t="s">
        <v>133</v>
      </c>
      <c r="B236" s="123" t="s">
        <v>38</v>
      </c>
      <c r="C236" s="123"/>
      <c r="D236" s="106">
        <v>200</v>
      </c>
      <c r="E236" s="106">
        <v>0.78</v>
      </c>
      <c r="F236" s="106">
        <v>0.05</v>
      </c>
      <c r="G236" s="106">
        <v>27.63</v>
      </c>
      <c r="H236" s="106">
        <v>114.8</v>
      </c>
    </row>
    <row r="237" spans="1:8" ht="19.5" customHeight="1" thickBot="1" x14ac:dyDescent="0.3">
      <c r="A237" s="106" t="s">
        <v>45</v>
      </c>
      <c r="B237" s="123" t="s">
        <v>134</v>
      </c>
      <c r="C237" s="123"/>
      <c r="D237" s="106">
        <v>24</v>
      </c>
      <c r="E237" s="106">
        <v>1.4</v>
      </c>
      <c r="F237" s="106">
        <v>6.72</v>
      </c>
      <c r="G237" s="106">
        <v>14.16</v>
      </c>
      <c r="H237" s="106">
        <v>122.4</v>
      </c>
    </row>
    <row r="238" spans="1:8" ht="19.5" customHeight="1" thickBot="1" x14ac:dyDescent="0.3">
      <c r="A238" s="106" t="s">
        <v>45</v>
      </c>
      <c r="B238" s="123" t="s">
        <v>130</v>
      </c>
      <c r="C238" s="123"/>
      <c r="D238" s="106">
        <v>30</v>
      </c>
      <c r="E238" s="106">
        <v>2.58</v>
      </c>
      <c r="F238" s="106">
        <v>0.39</v>
      </c>
      <c r="G238" s="106">
        <v>13.56</v>
      </c>
      <c r="H238" s="106">
        <v>68.400000000000006</v>
      </c>
    </row>
    <row r="239" spans="1:8" ht="19.5" thickBot="1" x14ac:dyDescent="0.3">
      <c r="A239" s="120" t="s">
        <v>101</v>
      </c>
      <c r="B239" s="121"/>
      <c r="C239" s="121"/>
      <c r="D239" s="122"/>
      <c r="E239" s="102">
        <f>SUM(E232:E238)</f>
        <v>38.43</v>
      </c>
      <c r="F239" s="102">
        <f>SUM(F232:F238)</f>
        <v>20.41</v>
      </c>
      <c r="G239" s="102">
        <f>SUM(G232:G238)</f>
        <v>110.97999999999999</v>
      </c>
      <c r="H239" s="102">
        <f>SUM(H232:H238)</f>
        <v>793.36999999999989</v>
      </c>
    </row>
    <row r="244" ht="19.5" customHeight="1" x14ac:dyDescent="0.25"/>
    <row r="245" ht="19.5" customHeight="1" x14ac:dyDescent="0.25"/>
  </sheetData>
  <mergeCells count="216">
    <mergeCell ref="B45:C45"/>
    <mergeCell ref="A54:B54"/>
    <mergeCell ref="A55:B55"/>
    <mergeCell ref="A5:B5"/>
    <mergeCell ref="A72:C72"/>
    <mergeCell ref="A62:D62"/>
    <mergeCell ref="B67:C67"/>
    <mergeCell ref="B68:C68"/>
    <mergeCell ref="A3:F3"/>
    <mergeCell ref="B47:C47"/>
    <mergeCell ref="B48:C48"/>
    <mergeCell ref="A50:D50"/>
    <mergeCell ref="A51:C51"/>
    <mergeCell ref="A61:D61"/>
    <mergeCell ref="A71:D71"/>
    <mergeCell ref="B43:C43"/>
    <mergeCell ref="B46:C46"/>
    <mergeCell ref="A42:D42"/>
    <mergeCell ref="B19:C19"/>
    <mergeCell ref="B26:C26"/>
    <mergeCell ref="B24:C24"/>
    <mergeCell ref="B36:C36"/>
    <mergeCell ref="B40:C40"/>
    <mergeCell ref="A41:D41"/>
    <mergeCell ref="B63:C63"/>
    <mergeCell ref="B66:C66"/>
    <mergeCell ref="A57:H57"/>
    <mergeCell ref="B60:C60"/>
    <mergeCell ref="A78:H78"/>
    <mergeCell ref="B79:C79"/>
    <mergeCell ref="B80:C80"/>
    <mergeCell ref="E74:G75"/>
    <mergeCell ref="A75:B75"/>
    <mergeCell ref="A76:B76"/>
    <mergeCell ref="B69:C69"/>
    <mergeCell ref="A74:B74"/>
    <mergeCell ref="A2:F2"/>
    <mergeCell ref="A29:F29"/>
    <mergeCell ref="A52:F52"/>
    <mergeCell ref="A73:F73"/>
    <mergeCell ref="A53:B53"/>
    <mergeCell ref="C53:C55"/>
    <mergeCell ref="E53:G54"/>
    <mergeCell ref="A18:E18"/>
    <mergeCell ref="A17:D17"/>
    <mergeCell ref="A27:D27"/>
    <mergeCell ref="A31:B31"/>
    <mergeCell ref="A28:C28"/>
    <mergeCell ref="A4:B4"/>
    <mergeCell ref="C4:C6"/>
    <mergeCell ref="E4:G5"/>
    <mergeCell ref="A7:H7"/>
    <mergeCell ref="A6:B6"/>
    <mergeCell ref="B13:C13"/>
    <mergeCell ref="B15:C15"/>
    <mergeCell ref="B14:C14"/>
    <mergeCell ref="A34:H34"/>
    <mergeCell ref="B35:C35"/>
    <mergeCell ref="A33:H33"/>
    <mergeCell ref="A32:B32"/>
    <mergeCell ref="A16:D16"/>
    <mergeCell ref="E30:G31"/>
    <mergeCell ref="A30:B30"/>
    <mergeCell ref="C30:C32"/>
    <mergeCell ref="A8:H8"/>
    <mergeCell ref="B9:C9"/>
    <mergeCell ref="B11:C11"/>
    <mergeCell ref="B12:C12"/>
    <mergeCell ref="A56:H56"/>
    <mergeCell ref="B89:C89"/>
    <mergeCell ref="B90:C90"/>
    <mergeCell ref="B91:C91"/>
    <mergeCell ref="B92:C92"/>
    <mergeCell ref="B93:C93"/>
    <mergeCell ref="A96:F96"/>
    <mergeCell ref="A97:B97"/>
    <mergeCell ref="C97:C99"/>
    <mergeCell ref="E97:G98"/>
    <mergeCell ref="A98:B98"/>
    <mergeCell ref="A99:B99"/>
    <mergeCell ref="B88:C88"/>
    <mergeCell ref="B84:C84"/>
    <mergeCell ref="B81:C81"/>
    <mergeCell ref="B82:C82"/>
    <mergeCell ref="A85:D85"/>
    <mergeCell ref="A86:D86"/>
    <mergeCell ref="B87:C87"/>
    <mergeCell ref="A94:D94"/>
    <mergeCell ref="A95:C95"/>
    <mergeCell ref="B83:C83"/>
    <mergeCell ref="C74:C76"/>
    <mergeCell ref="A77:H77"/>
    <mergeCell ref="C121:C123"/>
    <mergeCell ref="E121:G122"/>
    <mergeCell ref="A122:B122"/>
    <mergeCell ref="A123:B123"/>
    <mergeCell ref="A124:H124"/>
    <mergeCell ref="A125:H125"/>
    <mergeCell ref="B113:C113"/>
    <mergeCell ref="B114:C114"/>
    <mergeCell ref="B115:C115"/>
    <mergeCell ref="B116:C116"/>
    <mergeCell ref="A118:D118"/>
    <mergeCell ref="A119:C119"/>
    <mergeCell ref="A120:F120"/>
    <mergeCell ref="A121:B121"/>
    <mergeCell ref="B112:C112"/>
    <mergeCell ref="B102:C102"/>
    <mergeCell ref="A108:D108"/>
    <mergeCell ref="B110:C110"/>
    <mergeCell ref="A109:D109"/>
    <mergeCell ref="A100:H100"/>
    <mergeCell ref="A101:H101"/>
    <mergeCell ref="B107:C107"/>
    <mergeCell ref="B103:C103"/>
    <mergeCell ref="B140:C140"/>
    <mergeCell ref="A155:D155"/>
    <mergeCell ref="A141:D141"/>
    <mergeCell ref="B131:C131"/>
    <mergeCell ref="A132:D132"/>
    <mergeCell ref="A133:H133"/>
    <mergeCell ref="B134:C134"/>
    <mergeCell ref="B137:C137"/>
    <mergeCell ref="B138:C138"/>
    <mergeCell ref="A165:D165"/>
    <mergeCell ref="A166:C166"/>
    <mergeCell ref="B158:C158"/>
    <mergeCell ref="B162:C162"/>
    <mergeCell ref="B164:C164"/>
    <mergeCell ref="A156:D156"/>
    <mergeCell ref="B157:C157"/>
    <mergeCell ref="B160:C160"/>
    <mergeCell ref="B161:C161"/>
    <mergeCell ref="A167:F167"/>
    <mergeCell ref="A168:B168"/>
    <mergeCell ref="C168:C170"/>
    <mergeCell ref="E168:G169"/>
    <mergeCell ref="A169:B169"/>
    <mergeCell ref="A170:B170"/>
    <mergeCell ref="A171:H171"/>
    <mergeCell ref="A200:H200"/>
    <mergeCell ref="B206:C206"/>
    <mergeCell ref="B190:C190"/>
    <mergeCell ref="B191:C191"/>
    <mergeCell ref="A195:F195"/>
    <mergeCell ref="A196:B196"/>
    <mergeCell ref="C196:C198"/>
    <mergeCell ref="E196:G197"/>
    <mergeCell ref="A197:B197"/>
    <mergeCell ref="A198:B198"/>
    <mergeCell ref="B188:C188"/>
    <mergeCell ref="B234:C234"/>
    <mergeCell ref="B235:C235"/>
    <mergeCell ref="B229:C229"/>
    <mergeCell ref="A230:D230"/>
    <mergeCell ref="A217:D217"/>
    <mergeCell ref="B216:C216"/>
    <mergeCell ref="B224:C224"/>
    <mergeCell ref="B225:C225"/>
    <mergeCell ref="B226:C226"/>
    <mergeCell ref="B227:C227"/>
    <mergeCell ref="A223:H223"/>
    <mergeCell ref="A207:D207"/>
    <mergeCell ref="A208:D208"/>
    <mergeCell ref="B209:C209"/>
    <mergeCell ref="B213:C213"/>
    <mergeCell ref="B214:C214"/>
    <mergeCell ref="B212:C212"/>
    <mergeCell ref="C1:H1"/>
    <mergeCell ref="N220:S220"/>
    <mergeCell ref="A221:H221"/>
    <mergeCell ref="A231:D231"/>
    <mergeCell ref="B232:C232"/>
    <mergeCell ref="B236:C236"/>
    <mergeCell ref="B154:C154"/>
    <mergeCell ref="B238:C238"/>
    <mergeCell ref="A172:H172"/>
    <mergeCell ref="A142:C142"/>
    <mergeCell ref="A143:F143"/>
    <mergeCell ref="A144:B144"/>
    <mergeCell ref="C144:C146"/>
    <mergeCell ref="A199:H199"/>
    <mergeCell ref="E144:G145"/>
    <mergeCell ref="A145:B145"/>
    <mergeCell ref="A146:B146"/>
    <mergeCell ref="A147:H147"/>
    <mergeCell ref="A148:H148"/>
    <mergeCell ref="B237:C237"/>
    <mergeCell ref="B233:C233"/>
    <mergeCell ref="A218:B218"/>
    <mergeCell ref="C218:C220"/>
    <mergeCell ref="E218:G219"/>
    <mergeCell ref="A239:D239"/>
    <mergeCell ref="B173:C173"/>
    <mergeCell ref="B174:C174"/>
    <mergeCell ref="B175:C175"/>
    <mergeCell ref="B176:C176"/>
    <mergeCell ref="A177:D177"/>
    <mergeCell ref="A178:H178"/>
    <mergeCell ref="A179:H179"/>
    <mergeCell ref="B180:C180"/>
    <mergeCell ref="A222:H222"/>
    <mergeCell ref="B192:C192"/>
    <mergeCell ref="B189:C189"/>
    <mergeCell ref="A219:B219"/>
    <mergeCell ref="A220:B220"/>
    <mergeCell ref="B228:C228"/>
    <mergeCell ref="B182:C182"/>
    <mergeCell ref="B181:C181"/>
    <mergeCell ref="B183:C183"/>
    <mergeCell ref="A184:D184"/>
    <mergeCell ref="B193:C193"/>
    <mergeCell ref="A194:D194"/>
    <mergeCell ref="A185:D185"/>
    <mergeCell ref="B186:C186"/>
    <mergeCell ref="B187:C187"/>
  </mergeCells>
  <pageMargins left="0.25" right="0.25" top="0.75" bottom="0.75" header="0.3" footer="0.3"/>
  <pageSetup paperSize="9" scale="14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0:P193"/>
  <sheetViews>
    <sheetView topLeftCell="A98" workbookViewId="0">
      <selection activeCell="R33" sqref="R33"/>
    </sheetView>
  </sheetViews>
  <sheetFormatPr defaultRowHeight="15" x14ac:dyDescent="0.25"/>
  <cols>
    <col min="3" max="3" width="22.28515625" customWidth="1"/>
    <col min="5" max="5" width="9.42578125" customWidth="1"/>
    <col min="14" max="14" width="9.42578125" bestFit="1" customWidth="1"/>
  </cols>
  <sheetData>
    <row r="30" spans="1:16" ht="15.75" x14ac:dyDescent="0.25">
      <c r="A30" s="47"/>
      <c r="B30" s="47"/>
      <c r="C30" s="47"/>
      <c r="D30" s="47"/>
      <c r="E30" s="47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30" customHeight="1" x14ac:dyDescent="0.25">
      <c r="A31" s="195"/>
      <c r="B31" s="195"/>
      <c r="C31" s="197"/>
      <c r="D31" s="49"/>
      <c r="E31" s="194"/>
      <c r="F31" s="194"/>
      <c r="G31" s="194"/>
      <c r="H31" s="50"/>
      <c r="I31" s="197"/>
      <c r="J31" s="197"/>
      <c r="K31" s="197"/>
      <c r="L31" s="197"/>
      <c r="M31" s="194"/>
      <c r="N31" s="194"/>
      <c r="O31" s="194"/>
      <c r="P31" s="194"/>
    </row>
    <row r="32" spans="1:16" x14ac:dyDescent="0.25">
      <c r="A32" s="195"/>
      <c r="B32" s="195"/>
      <c r="C32" s="197"/>
      <c r="D32" s="49"/>
      <c r="E32" s="194"/>
      <c r="F32" s="194"/>
      <c r="G32" s="194"/>
      <c r="H32" s="50"/>
      <c r="I32" s="197"/>
      <c r="J32" s="197"/>
      <c r="K32" s="197"/>
      <c r="L32" s="197"/>
      <c r="M32" s="194"/>
      <c r="N32" s="194"/>
      <c r="O32" s="194"/>
      <c r="P32" s="194"/>
    </row>
    <row r="33" spans="1:16" ht="18.75" x14ac:dyDescent="0.25">
      <c r="A33" s="196"/>
      <c r="B33" s="196"/>
      <c r="C33" s="197"/>
      <c r="D33" s="5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2"/>
      <c r="P33" s="52"/>
    </row>
    <row r="34" spans="1:16" ht="18.75" x14ac:dyDescent="0.2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</row>
    <row r="35" spans="1:16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</row>
    <row r="36" spans="1:16" x14ac:dyDescent="0.25">
      <c r="A36" s="45"/>
      <c r="B36" s="186"/>
      <c r="C36" s="186"/>
      <c r="D36" s="53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x14ac:dyDescent="0.25">
      <c r="A37" s="45"/>
      <c r="B37" s="186"/>
      <c r="C37" s="186"/>
      <c r="D37" s="53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x14ac:dyDescent="0.25">
      <c r="A38" s="45"/>
      <c r="B38" s="186"/>
      <c r="C38" s="186"/>
      <c r="D38" s="53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x14ac:dyDescent="0.25">
      <c r="A39" s="45"/>
      <c r="B39" s="186"/>
      <c r="C39" s="18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x14ac:dyDescent="0.25">
      <c r="A40" s="45"/>
      <c r="B40" s="186"/>
      <c r="C40" s="18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x14ac:dyDescent="0.25">
      <c r="A41" s="45"/>
      <c r="B41" s="187"/>
      <c r="C41" s="187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x14ac:dyDescent="0.25">
      <c r="A42" s="45"/>
      <c r="B42" s="187"/>
      <c r="C42" s="187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15.75" customHeight="1" x14ac:dyDescent="0.25">
      <c r="A43" s="185"/>
      <c r="B43" s="185"/>
      <c r="C43" s="185"/>
      <c r="D43" s="18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</row>
    <row r="45" spans="1:16" x14ac:dyDescent="0.25">
      <c r="A45" s="45"/>
      <c r="B45" s="186"/>
      <c r="C45" s="186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1:16" x14ac:dyDescent="0.25">
      <c r="A46" s="45"/>
      <c r="B46" s="186"/>
      <c r="C46" s="186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 x14ac:dyDescent="0.25">
      <c r="A47" s="45"/>
      <c r="B47" s="186"/>
      <c r="C47" s="186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</row>
    <row r="48" spans="1:16" x14ac:dyDescent="0.25">
      <c r="A48" s="45"/>
      <c r="B48" s="186"/>
      <c r="C48" s="186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x14ac:dyDescent="0.25">
      <c r="A49" s="45"/>
      <c r="B49" s="186"/>
      <c r="C49" s="186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x14ac:dyDescent="0.25">
      <c r="A50" s="45"/>
      <c r="B50" s="186"/>
      <c r="C50" s="18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x14ac:dyDescent="0.25">
      <c r="A51" s="45"/>
      <c r="B51" s="186"/>
      <c r="C51" s="186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x14ac:dyDescent="0.25">
      <c r="A52" s="45"/>
      <c r="B52" s="186"/>
      <c r="C52" s="186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6" ht="15.75" customHeight="1" x14ac:dyDescent="0.25">
      <c r="A53" s="185"/>
      <c r="B53" s="185"/>
      <c r="C53" s="185"/>
      <c r="D53" s="18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</row>
    <row r="55" spans="1:16" x14ac:dyDescent="0.25">
      <c r="A55" s="45"/>
      <c r="B55" s="186"/>
      <c r="C55" s="186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x14ac:dyDescent="0.25">
      <c r="A56" s="45"/>
      <c r="B56" s="186"/>
      <c r="C56" s="18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spans="1:16" x14ac:dyDescent="0.25">
      <c r="A57" s="45"/>
      <c r="B57" s="187"/>
      <c r="C57" s="187"/>
      <c r="D57" s="5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1:16" x14ac:dyDescent="0.25">
      <c r="A58" s="45"/>
      <c r="B58" s="187"/>
      <c r="C58" s="187"/>
      <c r="D58" s="5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1:16" x14ac:dyDescent="0.25">
      <c r="A59" s="45"/>
      <c r="B59" s="187"/>
      <c r="C59" s="187"/>
      <c r="D59" s="5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1:16" x14ac:dyDescent="0.25">
      <c r="A60" s="45"/>
      <c r="B60" s="187"/>
      <c r="C60" s="187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  <row r="61" spans="1:16" x14ac:dyDescent="0.25">
      <c r="A61" s="45"/>
      <c r="B61" s="186"/>
      <c r="C61" s="186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ht="15.75" customHeight="1" x14ac:dyDescent="0.25">
      <c r="A62" s="185"/>
      <c r="B62" s="185"/>
      <c r="C62" s="185"/>
      <c r="D62" s="185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16.5" customHeight="1" x14ac:dyDescent="0.25">
      <c r="A63" s="185"/>
      <c r="B63" s="185"/>
      <c r="C63" s="185"/>
      <c r="D63" s="18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6" x14ac:dyDescent="0.25">
      <c r="A64" s="46"/>
      <c r="B64" s="186"/>
      <c r="C64" s="186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x14ac:dyDescent="0.25">
      <c r="A65" s="46"/>
      <c r="B65" s="186"/>
      <c r="C65" s="186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ht="15.75" customHeight="1" x14ac:dyDescent="0.25">
      <c r="A66" s="185"/>
      <c r="B66" s="185"/>
      <c r="C66" s="185"/>
      <c r="D66" s="18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ht="15.75" customHeight="1" x14ac:dyDescent="0.25">
      <c r="A67" s="186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</row>
    <row r="68" spans="1:16" ht="15.75" customHeight="1" x14ac:dyDescent="0.25">
      <c r="A68" s="188"/>
      <c r="B68" s="188"/>
      <c r="C68" s="188"/>
      <c r="D68" s="55"/>
      <c r="E68" s="188"/>
      <c r="F68" s="188"/>
      <c r="G68" s="188"/>
      <c r="H68" s="55"/>
      <c r="I68" s="188"/>
      <c r="J68" s="188"/>
      <c r="K68" s="188"/>
      <c r="L68" s="188"/>
      <c r="M68" s="188"/>
      <c r="N68" s="188"/>
      <c r="O68" s="188"/>
      <c r="P68" s="188"/>
    </row>
    <row r="69" spans="1:16" x14ac:dyDescent="0.25">
      <c r="A69" s="188"/>
      <c r="B69" s="188"/>
      <c r="C69" s="188"/>
      <c r="D69" s="55"/>
      <c r="E69" s="188"/>
      <c r="F69" s="188"/>
      <c r="G69" s="188"/>
      <c r="H69" s="55"/>
      <c r="I69" s="188"/>
      <c r="J69" s="188"/>
      <c r="K69" s="188"/>
      <c r="L69" s="188"/>
      <c r="M69" s="188"/>
      <c r="N69" s="188"/>
      <c r="O69" s="188"/>
      <c r="P69" s="188"/>
    </row>
    <row r="70" spans="1:16" x14ac:dyDescent="0.25">
      <c r="A70" s="191"/>
      <c r="B70" s="191"/>
      <c r="C70" s="188"/>
      <c r="D70" s="5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ht="18.75" x14ac:dyDescent="0.25">
      <c r="A71" s="192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</row>
    <row r="72" spans="1:16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</row>
    <row r="73" spans="1:16" x14ac:dyDescent="0.25">
      <c r="A73" s="45"/>
      <c r="B73" s="186"/>
      <c r="C73" s="190"/>
      <c r="D73" s="5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</row>
    <row r="74" spans="1:16" x14ac:dyDescent="0.25">
      <c r="A74" s="45"/>
      <c r="B74" s="187"/>
      <c r="C74" s="190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1:16" x14ac:dyDescent="0.25">
      <c r="A75" s="45"/>
      <c r="B75" s="187"/>
      <c r="C75" s="187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1:16" x14ac:dyDescent="0.25">
      <c r="A76" s="45"/>
      <c r="B76" s="187"/>
      <c r="C76" s="187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</row>
    <row r="77" spans="1:16" ht="15.75" customHeight="1" x14ac:dyDescent="0.25">
      <c r="A77" s="185"/>
      <c r="B77" s="185"/>
      <c r="C77" s="185"/>
      <c r="D77" s="185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16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</row>
    <row r="79" spans="1:16" x14ac:dyDescent="0.25">
      <c r="A79" s="45"/>
      <c r="B79" s="186"/>
      <c r="C79" s="186"/>
      <c r="D79" s="57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</row>
    <row r="80" spans="1:16" ht="16.5" customHeight="1" x14ac:dyDescent="0.25">
      <c r="A80" s="45"/>
      <c r="B80" s="186"/>
      <c r="C80" s="186"/>
      <c r="D80" s="57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1:16" x14ac:dyDescent="0.25">
      <c r="A81" s="45"/>
      <c r="B81" s="186"/>
      <c r="C81" s="186"/>
      <c r="D81" s="57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</row>
    <row r="82" spans="1:16" x14ac:dyDescent="0.25">
      <c r="A82" s="45"/>
      <c r="B82" s="186"/>
      <c r="C82" s="186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1:16" x14ac:dyDescent="0.25">
      <c r="A83" s="45"/>
      <c r="B83" s="186"/>
      <c r="C83" s="186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</row>
    <row r="84" spans="1:16" x14ac:dyDescent="0.25">
      <c r="A84" s="45"/>
      <c r="B84" s="187"/>
      <c r="C84" s="187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</row>
    <row r="85" spans="1:16" ht="15.75" customHeight="1" x14ac:dyDescent="0.25">
      <c r="A85" s="185"/>
      <c r="B85" s="185"/>
      <c r="C85" s="185"/>
      <c r="D85" s="185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1:16" x14ac:dyDescent="0.25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</row>
    <row r="87" spans="1:16" x14ac:dyDescent="0.25">
      <c r="A87" s="45"/>
      <c r="B87" s="187"/>
      <c r="C87" s="187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</row>
    <row r="88" spans="1:16" x14ac:dyDescent="0.25">
      <c r="A88" s="45"/>
      <c r="B88" s="187"/>
      <c r="C88" s="187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</row>
    <row r="89" spans="1:16" ht="16.5" customHeight="1" x14ac:dyDescent="0.25">
      <c r="A89" s="45"/>
      <c r="B89" s="187"/>
      <c r="C89" s="187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</row>
    <row r="90" spans="1:16" x14ac:dyDescent="0.25">
      <c r="A90" s="45"/>
      <c r="B90" s="187"/>
      <c r="C90" s="187"/>
      <c r="D90" s="53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</row>
    <row r="91" spans="1:16" x14ac:dyDescent="0.25">
      <c r="A91" s="45"/>
      <c r="B91" s="189"/>
      <c r="C91" s="190"/>
      <c r="D91" s="53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</row>
    <row r="92" spans="1:16" x14ac:dyDescent="0.25">
      <c r="A92" s="45"/>
      <c r="B92" s="186"/>
      <c r="C92" s="186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</row>
    <row r="93" spans="1:16" ht="15.75" customHeight="1" x14ac:dyDescent="0.25">
      <c r="A93" s="185"/>
      <c r="B93" s="185"/>
      <c r="C93" s="185"/>
      <c r="D93" s="185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x14ac:dyDescent="0.25">
      <c r="A94" s="185"/>
      <c r="B94" s="185"/>
      <c r="C94" s="185"/>
      <c r="D94" s="185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x14ac:dyDescent="0.25">
      <c r="A95" s="45"/>
      <c r="B95" s="186"/>
      <c r="C95" s="186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</row>
    <row r="96" spans="1:16" x14ac:dyDescent="0.25">
      <c r="A96" s="46"/>
      <c r="B96" s="186"/>
      <c r="C96" s="186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</row>
    <row r="97" spans="1:16" ht="15.75" customHeight="1" x14ac:dyDescent="0.25">
      <c r="A97" s="185"/>
      <c r="B97" s="185"/>
      <c r="C97" s="185"/>
      <c r="D97" s="18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ht="15.75" customHeight="1" x14ac:dyDescent="0.25">
      <c r="A98" s="186"/>
      <c r="B98" s="186"/>
      <c r="C98" s="186"/>
      <c r="D98" s="186"/>
      <c r="E98" s="186"/>
      <c r="F98" s="186"/>
      <c r="G98" s="186"/>
      <c r="H98" s="186"/>
      <c r="I98" s="46"/>
      <c r="J98" s="46"/>
      <c r="K98" s="46"/>
      <c r="L98" s="46"/>
      <c r="M98" s="46"/>
      <c r="N98" s="46"/>
      <c r="O98" s="46"/>
      <c r="P98" s="46"/>
    </row>
    <row r="99" spans="1:16" x14ac:dyDescent="0.25">
      <c r="A99" s="188"/>
      <c r="B99" s="188"/>
      <c r="C99" s="188"/>
      <c r="D99" s="55"/>
      <c r="E99" s="188"/>
      <c r="F99" s="188"/>
      <c r="G99" s="188"/>
      <c r="H99" s="55"/>
      <c r="I99" s="188"/>
      <c r="J99" s="188"/>
      <c r="K99" s="188"/>
      <c r="L99" s="188"/>
      <c r="M99" s="188"/>
      <c r="N99" s="188"/>
      <c r="O99" s="188"/>
      <c r="P99" s="188"/>
    </row>
    <row r="100" spans="1:16" ht="16.5" customHeight="1" x14ac:dyDescent="0.25">
      <c r="A100" s="188"/>
      <c r="B100" s="188"/>
      <c r="C100" s="188"/>
      <c r="D100" s="55"/>
      <c r="E100" s="188"/>
      <c r="F100" s="188"/>
      <c r="G100" s="188"/>
      <c r="H100" s="55"/>
      <c r="I100" s="188"/>
      <c r="J100" s="188"/>
      <c r="K100" s="188"/>
      <c r="L100" s="188"/>
      <c r="M100" s="188"/>
      <c r="N100" s="188"/>
      <c r="O100" s="188"/>
      <c r="P100" s="188"/>
    </row>
    <row r="101" spans="1:16" ht="30.75" customHeight="1" x14ac:dyDescent="0.25">
      <c r="A101" s="191"/>
      <c r="B101" s="191"/>
      <c r="C101" s="188"/>
      <c r="D101" s="5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1:16" ht="19.5" customHeight="1" x14ac:dyDescent="0.25">
      <c r="A102" s="192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</row>
    <row r="103" spans="1:16" ht="19.5" customHeight="1" x14ac:dyDescent="0.25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</row>
    <row r="104" spans="1:16" x14ac:dyDescent="0.25">
      <c r="A104" s="45"/>
      <c r="B104" s="186"/>
      <c r="C104" s="186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</row>
    <row r="105" spans="1:16" ht="16.5" customHeight="1" x14ac:dyDescent="0.25">
      <c r="A105" s="45"/>
      <c r="B105" s="187"/>
      <c r="C105" s="187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</row>
    <row r="106" spans="1:16" x14ac:dyDescent="0.25">
      <c r="A106" s="45"/>
      <c r="B106" s="186"/>
      <c r="C106" s="186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</row>
    <row r="107" spans="1:16" x14ac:dyDescent="0.25">
      <c r="A107" s="45"/>
      <c r="B107" s="189"/>
      <c r="C107" s="189"/>
      <c r="D107" s="53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1:16" ht="15.75" customHeight="1" x14ac:dyDescent="0.25">
      <c r="A108" s="185"/>
      <c r="B108" s="185"/>
      <c r="C108" s="185"/>
      <c r="D108" s="185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</row>
    <row r="109" spans="1:16" x14ac:dyDescent="0.25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</row>
    <row r="110" spans="1:16" x14ac:dyDescent="0.25">
      <c r="A110" s="45"/>
      <c r="B110" s="186"/>
      <c r="C110" s="186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</row>
    <row r="111" spans="1:16" x14ac:dyDescent="0.25">
      <c r="A111" s="45"/>
      <c r="B111" s="186"/>
      <c r="C111" s="186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</row>
    <row r="112" spans="1:16" x14ac:dyDescent="0.25">
      <c r="A112" s="45"/>
      <c r="B112" s="186"/>
      <c r="C112" s="186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</row>
    <row r="113" spans="1:16" x14ac:dyDescent="0.25">
      <c r="A113" s="45"/>
      <c r="B113" s="186"/>
      <c r="C113" s="186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</row>
    <row r="114" spans="1:16" x14ac:dyDescent="0.25">
      <c r="A114" s="45"/>
      <c r="B114" s="186"/>
      <c r="C114" s="186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</row>
    <row r="115" spans="1:16" x14ac:dyDescent="0.25">
      <c r="A115" s="45"/>
      <c r="B115" s="186"/>
      <c r="C115" s="186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5.75" customHeight="1" x14ac:dyDescent="0.25">
      <c r="A116" s="185"/>
      <c r="B116" s="185"/>
      <c r="C116" s="185"/>
      <c r="D116" s="185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x14ac:dyDescent="0.25">
      <c r="A117" s="185"/>
      <c r="B117" s="185"/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85"/>
    </row>
    <row r="118" spans="1:16" x14ac:dyDescent="0.25">
      <c r="A118" s="45"/>
      <c r="B118" s="186"/>
      <c r="C118" s="186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</row>
    <row r="119" spans="1:16" x14ac:dyDescent="0.25">
      <c r="A119" s="45"/>
      <c r="B119" s="187"/>
      <c r="C119" s="187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pans="1:16" x14ac:dyDescent="0.25">
      <c r="A120" s="45"/>
      <c r="B120" s="186"/>
      <c r="C120" s="186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1:16" x14ac:dyDescent="0.25">
      <c r="A121" s="45"/>
      <c r="B121" s="186"/>
      <c r="C121" s="186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1:16" ht="16.5" customHeight="1" x14ac:dyDescent="0.25">
      <c r="A122" s="45"/>
      <c r="B122" s="187"/>
      <c r="C122" s="187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</row>
    <row r="123" spans="1:16" x14ac:dyDescent="0.25">
      <c r="A123" s="45"/>
      <c r="B123" s="187"/>
      <c r="C123" s="187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</row>
    <row r="124" spans="1:16" ht="15.75" customHeight="1" x14ac:dyDescent="0.25">
      <c r="A124" s="185"/>
      <c r="B124" s="185"/>
      <c r="C124" s="185"/>
      <c r="D124" s="18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</row>
    <row r="125" spans="1:16" x14ac:dyDescent="0.25">
      <c r="A125" s="185"/>
      <c r="B125" s="185"/>
      <c r="C125" s="185"/>
      <c r="D125" s="185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</row>
    <row r="126" spans="1:16" x14ac:dyDescent="0.25">
      <c r="A126" s="45"/>
      <c r="B126" s="186"/>
      <c r="C126" s="186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</row>
    <row r="127" spans="1:16" x14ac:dyDescent="0.25">
      <c r="A127" s="45"/>
      <c r="B127" s="186"/>
      <c r="C127" s="186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</row>
    <row r="128" spans="1:16" ht="15.75" customHeight="1" x14ac:dyDescent="0.25">
      <c r="A128" s="185"/>
      <c r="B128" s="185"/>
      <c r="C128" s="185"/>
      <c r="D128" s="18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x14ac:dyDescent="0.25">
      <c r="A129" s="58"/>
      <c r="B129" s="58"/>
      <c r="C129" s="58"/>
      <c r="D129" s="58"/>
      <c r="E129" s="58"/>
      <c r="F129" s="58"/>
      <c r="G129" s="48"/>
      <c r="H129" s="48"/>
      <c r="I129" s="48"/>
      <c r="J129" s="48"/>
      <c r="K129" s="48"/>
      <c r="L129" s="48"/>
      <c r="M129" s="48"/>
      <c r="N129" s="48"/>
      <c r="O129" s="48"/>
      <c r="P129" s="48"/>
    </row>
    <row r="130" spans="1:16" x14ac:dyDescent="0.25">
      <c r="A130" s="188"/>
      <c r="B130" s="188"/>
      <c r="C130" s="188"/>
      <c r="D130" s="55"/>
      <c r="E130" s="188"/>
      <c r="F130" s="188"/>
      <c r="G130" s="188"/>
      <c r="H130" s="55"/>
      <c r="I130" s="188"/>
      <c r="J130" s="188"/>
      <c r="K130" s="188"/>
      <c r="L130" s="188"/>
      <c r="M130" s="188"/>
      <c r="N130" s="188"/>
      <c r="O130" s="188"/>
      <c r="P130" s="188"/>
    </row>
    <row r="131" spans="1:16" x14ac:dyDescent="0.25">
      <c r="A131" s="188"/>
      <c r="B131" s="188"/>
      <c r="C131" s="188"/>
      <c r="D131" s="55"/>
      <c r="E131" s="188"/>
      <c r="F131" s="188"/>
      <c r="G131" s="188"/>
      <c r="H131" s="55"/>
      <c r="I131" s="188"/>
      <c r="J131" s="188"/>
      <c r="K131" s="188"/>
      <c r="L131" s="188"/>
      <c r="M131" s="188"/>
      <c r="N131" s="188"/>
      <c r="O131" s="188"/>
      <c r="P131" s="188"/>
    </row>
    <row r="132" spans="1:16" x14ac:dyDescent="0.25">
      <c r="A132" s="191"/>
      <c r="B132" s="191"/>
      <c r="C132" s="188"/>
      <c r="D132" s="5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</row>
    <row r="133" spans="1:16" ht="18.75" x14ac:dyDescent="0.25">
      <c r="A133" s="192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</row>
    <row r="134" spans="1:16" x14ac:dyDescent="0.25">
      <c r="A134" s="18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  <c r="P134" s="185"/>
    </row>
    <row r="135" spans="1:16" x14ac:dyDescent="0.25">
      <c r="A135" s="45"/>
      <c r="B135" s="186"/>
      <c r="C135" s="186"/>
      <c r="D135" s="53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</row>
    <row r="136" spans="1:16" x14ac:dyDescent="0.25">
      <c r="A136" s="45"/>
      <c r="B136" s="187"/>
      <c r="C136" s="187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</row>
    <row r="137" spans="1:16" x14ac:dyDescent="0.25">
      <c r="A137" s="45"/>
      <c r="B137" s="186"/>
      <c r="C137" s="186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</row>
    <row r="138" spans="1:16" x14ac:dyDescent="0.25">
      <c r="A138" s="45"/>
      <c r="B138" s="190"/>
      <c r="C138" s="190"/>
      <c r="D138" s="53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</row>
    <row r="139" spans="1:16" ht="15.75" customHeight="1" x14ac:dyDescent="0.25">
      <c r="A139" s="185"/>
      <c r="B139" s="185"/>
      <c r="C139" s="185"/>
      <c r="D139" s="185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  <row r="140" spans="1:16" x14ac:dyDescent="0.25">
      <c r="A140" s="185"/>
      <c r="B140" s="185"/>
      <c r="C140" s="185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</row>
    <row r="141" spans="1:16" x14ac:dyDescent="0.25">
      <c r="A141" s="45"/>
      <c r="B141" s="186"/>
      <c r="C141" s="186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pans="1:16" x14ac:dyDescent="0.25">
      <c r="A142" s="45"/>
      <c r="B142" s="186"/>
      <c r="C142" s="186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pans="1:16" x14ac:dyDescent="0.25">
      <c r="A143" s="45"/>
      <c r="B143" s="186"/>
      <c r="C143" s="186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pans="1:16" x14ac:dyDescent="0.25">
      <c r="A144" s="45"/>
      <c r="B144" s="186"/>
      <c r="C144" s="186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pans="1:16" x14ac:dyDescent="0.25">
      <c r="A145" s="45"/>
      <c r="B145" s="186"/>
      <c r="C145" s="186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  <row r="146" spans="1:16" x14ac:dyDescent="0.25">
      <c r="A146" s="45"/>
      <c r="B146" s="187"/>
      <c r="C146" s="187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</row>
    <row r="147" spans="1:16" x14ac:dyDescent="0.25">
      <c r="A147" s="45"/>
      <c r="B147" s="187"/>
      <c r="C147" s="187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</row>
    <row r="148" spans="1:16" ht="15.75" customHeight="1" x14ac:dyDescent="0.25">
      <c r="A148" s="185"/>
      <c r="B148" s="185"/>
      <c r="C148" s="185"/>
      <c r="D148" s="185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</row>
    <row r="149" spans="1:16" x14ac:dyDescent="0.25">
      <c r="A149" s="185"/>
      <c r="B149" s="185"/>
      <c r="C149" s="185"/>
      <c r="D149" s="185"/>
      <c r="E149" s="185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185"/>
    </row>
    <row r="150" spans="1:16" x14ac:dyDescent="0.25">
      <c r="A150" s="45"/>
      <c r="B150" s="187"/>
      <c r="C150" s="187"/>
      <c r="D150" s="45"/>
      <c r="E150" s="45"/>
      <c r="F150" s="59"/>
      <c r="G150" s="45"/>
      <c r="H150" s="45"/>
      <c r="I150" s="45"/>
      <c r="J150" s="45"/>
      <c r="K150" s="45"/>
      <c r="L150" s="45"/>
      <c r="M150" s="45"/>
      <c r="N150" s="45"/>
      <c r="O150" s="45"/>
      <c r="P150" s="45"/>
    </row>
    <row r="151" spans="1:16" x14ac:dyDescent="0.25">
      <c r="A151" s="45"/>
      <c r="B151" s="187"/>
      <c r="C151" s="187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</row>
    <row r="152" spans="1:16" x14ac:dyDescent="0.25">
      <c r="A152" s="45"/>
      <c r="B152" s="187"/>
      <c r="C152" s="187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</row>
    <row r="153" spans="1:16" x14ac:dyDescent="0.25">
      <c r="A153" s="45"/>
      <c r="B153" s="186"/>
      <c r="C153" s="186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</row>
    <row r="154" spans="1:16" x14ac:dyDescent="0.25">
      <c r="A154" s="45"/>
      <c r="B154" s="189"/>
      <c r="C154" s="189"/>
      <c r="D154" s="53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</row>
    <row r="155" spans="1:16" x14ac:dyDescent="0.25">
      <c r="A155" s="45"/>
      <c r="B155" s="186"/>
      <c r="C155" s="186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</row>
    <row r="156" spans="1:16" ht="15.75" customHeight="1" x14ac:dyDescent="0.25">
      <c r="A156" s="185"/>
      <c r="B156" s="185"/>
      <c r="C156" s="185"/>
      <c r="D156" s="185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</row>
    <row r="157" spans="1:16" x14ac:dyDescent="0.25">
      <c r="A157" s="185"/>
      <c r="B157" s="185"/>
      <c r="C157" s="185"/>
      <c r="D157" s="185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1:16" x14ac:dyDescent="0.25">
      <c r="A158" s="45"/>
      <c r="B158" s="186"/>
      <c r="C158" s="186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</row>
    <row r="159" spans="1:16" x14ac:dyDescent="0.25">
      <c r="A159" s="46"/>
      <c r="B159" s="186"/>
      <c r="C159" s="186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</row>
    <row r="160" spans="1:16" x14ac:dyDescent="0.25">
      <c r="A160" s="185"/>
      <c r="B160" s="185"/>
      <c r="C160" s="185"/>
      <c r="D160" s="18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ht="19.5" customHeight="1" x14ac:dyDescent="0.25">
      <c r="A161" s="186"/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</row>
    <row r="162" spans="1:16" x14ac:dyDescent="0.25">
      <c r="A162" s="188"/>
      <c r="B162" s="188"/>
      <c r="C162" s="188"/>
      <c r="D162" s="55"/>
      <c r="E162" s="188"/>
      <c r="F162" s="188"/>
      <c r="G162" s="188"/>
      <c r="H162" s="55"/>
      <c r="I162" s="188"/>
      <c r="J162" s="188"/>
      <c r="K162" s="188"/>
      <c r="L162" s="188"/>
      <c r="M162" s="188"/>
      <c r="N162" s="188"/>
      <c r="O162" s="188"/>
      <c r="P162" s="188"/>
    </row>
    <row r="163" spans="1:16" x14ac:dyDescent="0.25">
      <c r="A163" s="188"/>
      <c r="B163" s="188"/>
      <c r="C163" s="188"/>
      <c r="D163" s="55"/>
      <c r="E163" s="188"/>
      <c r="F163" s="188"/>
      <c r="G163" s="188"/>
      <c r="H163" s="55"/>
      <c r="I163" s="188"/>
      <c r="J163" s="188"/>
      <c r="K163" s="188"/>
      <c r="L163" s="188"/>
      <c r="M163" s="188"/>
      <c r="N163" s="188"/>
      <c r="O163" s="188"/>
      <c r="P163" s="188"/>
    </row>
    <row r="164" spans="1:16" x14ac:dyDescent="0.25">
      <c r="A164" s="191"/>
      <c r="B164" s="191"/>
      <c r="C164" s="188"/>
      <c r="D164" s="5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</row>
    <row r="165" spans="1:16" ht="18.75" x14ac:dyDescent="0.25">
      <c r="A165" s="192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</row>
    <row r="166" spans="1:16" x14ac:dyDescent="0.25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</row>
    <row r="167" spans="1:16" ht="16.5" customHeight="1" x14ac:dyDescent="0.25">
      <c r="A167" s="45"/>
      <c r="B167" s="186"/>
      <c r="C167" s="186"/>
      <c r="D167" s="53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</row>
    <row r="168" spans="1:16" x14ac:dyDescent="0.25">
      <c r="A168" s="45"/>
      <c r="B168" s="187"/>
      <c r="C168" s="187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</row>
    <row r="169" spans="1:16" x14ac:dyDescent="0.25">
      <c r="A169" s="45"/>
      <c r="B169" s="187"/>
      <c r="C169" s="187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</row>
    <row r="170" spans="1:16" ht="16.5" customHeight="1" x14ac:dyDescent="0.25">
      <c r="A170" s="45"/>
      <c r="B170" s="187"/>
      <c r="C170" s="187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</row>
    <row r="171" spans="1:16" x14ac:dyDescent="0.25">
      <c r="A171" s="45"/>
      <c r="B171" s="189"/>
      <c r="C171" s="190"/>
      <c r="D171" s="53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</row>
    <row r="172" spans="1:16" x14ac:dyDescent="0.25">
      <c r="A172" s="45"/>
      <c r="B172" s="186"/>
      <c r="C172" s="186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</row>
    <row r="173" spans="1:16" ht="15.75" customHeight="1" x14ac:dyDescent="0.25">
      <c r="A173" s="185"/>
      <c r="B173" s="185"/>
      <c r="C173" s="185"/>
      <c r="D173" s="185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1:16" x14ac:dyDescent="0.25">
      <c r="A174" s="18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5"/>
    </row>
    <row r="175" spans="1:16" ht="16.5" customHeight="1" x14ac:dyDescent="0.25">
      <c r="A175" s="45"/>
      <c r="B175" s="186"/>
      <c r="C175" s="186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</row>
    <row r="176" spans="1:16" ht="15.75" customHeight="1" x14ac:dyDescent="0.25">
      <c r="A176" s="45"/>
      <c r="B176" s="187"/>
      <c r="C176" s="187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</row>
    <row r="177" spans="1:16" x14ac:dyDescent="0.25">
      <c r="A177" s="45"/>
      <c r="B177" s="186"/>
      <c r="C177" s="186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1:16" x14ac:dyDescent="0.25">
      <c r="A178" s="45"/>
      <c r="B178" s="186"/>
      <c r="C178" s="186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</row>
    <row r="179" spans="1:16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pans="1:16" ht="18" customHeight="1" x14ac:dyDescent="0.25">
      <c r="A180" s="45"/>
      <c r="B180" s="187"/>
      <c r="C180" s="187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</row>
    <row r="181" spans="1:16" x14ac:dyDescent="0.25">
      <c r="A181" s="45"/>
      <c r="B181" s="187"/>
      <c r="C181" s="187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</row>
    <row r="182" spans="1:16" ht="15.75" customHeight="1" x14ac:dyDescent="0.25">
      <c r="A182" s="185"/>
      <c r="B182" s="185"/>
      <c r="C182" s="185"/>
      <c r="D182" s="185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 x14ac:dyDescent="0.25">
      <c r="A183" s="185"/>
      <c r="B183" s="185"/>
      <c r="C183" s="185"/>
      <c r="D183" s="185"/>
      <c r="E183" s="185"/>
      <c r="F183" s="185"/>
      <c r="G183" s="185"/>
      <c r="H183" s="185"/>
      <c r="I183" s="185"/>
      <c r="J183" s="185"/>
      <c r="K183" s="185"/>
      <c r="L183" s="185"/>
      <c r="M183" s="185"/>
      <c r="N183" s="185"/>
      <c r="O183" s="185"/>
      <c r="P183" s="185"/>
    </row>
    <row r="184" spans="1:16" ht="15" customHeight="1" x14ac:dyDescent="0.25">
      <c r="A184" s="45"/>
      <c r="B184" s="187"/>
      <c r="C184" s="187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</row>
    <row r="185" spans="1:16" x14ac:dyDescent="0.25">
      <c r="A185" s="45"/>
      <c r="B185" s="187"/>
      <c r="C185" s="187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</row>
    <row r="186" spans="1:16" x14ac:dyDescent="0.25">
      <c r="A186" s="45"/>
      <c r="B186" s="187"/>
      <c r="C186" s="187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</row>
    <row r="187" spans="1:16" x14ac:dyDescent="0.25">
      <c r="A187" s="45"/>
      <c r="B187" s="186"/>
      <c r="C187" s="186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</row>
    <row r="188" spans="1:16" x14ac:dyDescent="0.25">
      <c r="A188" s="45"/>
      <c r="B188" s="190"/>
      <c r="C188" s="190"/>
      <c r="D188" s="53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</row>
    <row r="189" spans="1:16" x14ac:dyDescent="0.25">
      <c r="A189" s="45"/>
      <c r="B189" s="186"/>
      <c r="C189" s="186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</row>
    <row r="190" spans="1:16" ht="15.75" customHeight="1" x14ac:dyDescent="0.25">
      <c r="A190" s="185"/>
      <c r="B190" s="185"/>
      <c r="C190" s="185"/>
      <c r="D190" s="185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x14ac:dyDescent="0.25">
      <c r="A191" s="185"/>
      <c r="B191" s="185"/>
      <c r="C191" s="185"/>
      <c r="D191" s="18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</row>
    <row r="192" spans="1:16" x14ac:dyDescent="0.25">
      <c r="A192" s="45"/>
      <c r="B192" s="186"/>
      <c r="C192" s="186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</row>
    <row r="193" spans="1:16" x14ac:dyDescent="0.25">
      <c r="A193" s="185"/>
      <c r="B193" s="185"/>
      <c r="C193" s="185"/>
      <c r="D193" s="46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</sheetData>
  <mergeCells count="181">
    <mergeCell ref="M31:P32"/>
    <mergeCell ref="A32:B32"/>
    <mergeCell ref="A33:B33"/>
    <mergeCell ref="A31:B31"/>
    <mergeCell ref="C31:C33"/>
    <mergeCell ref="E31:G32"/>
    <mergeCell ref="I31:L32"/>
    <mergeCell ref="A34:P34"/>
    <mergeCell ref="B64:C64"/>
    <mergeCell ref="B65:C65"/>
    <mergeCell ref="A35:P35"/>
    <mergeCell ref="B36:C36"/>
    <mergeCell ref="B37:C37"/>
    <mergeCell ref="B38:C38"/>
    <mergeCell ref="B39:C39"/>
    <mergeCell ref="B49:C49"/>
    <mergeCell ref="B50:C50"/>
    <mergeCell ref="B41:C41"/>
    <mergeCell ref="A44:P44"/>
    <mergeCell ref="B48:C48"/>
    <mergeCell ref="B42:C42"/>
    <mergeCell ref="B45:C45"/>
    <mergeCell ref="B46:C46"/>
    <mergeCell ref="B47:C47"/>
    <mergeCell ref="B58:C58"/>
    <mergeCell ref="B59:C59"/>
    <mergeCell ref="B40:C40"/>
    <mergeCell ref="B51:C51"/>
    <mergeCell ref="B52:C52"/>
    <mergeCell ref="B75:C75"/>
    <mergeCell ref="B76:C76"/>
    <mergeCell ref="B73:C73"/>
    <mergeCell ref="A69:B69"/>
    <mergeCell ref="A70:B70"/>
    <mergeCell ref="A71:P71"/>
    <mergeCell ref="B111:C111"/>
    <mergeCell ref="B110:C110"/>
    <mergeCell ref="B119:C119"/>
    <mergeCell ref="A109:P109"/>
    <mergeCell ref="B114:C114"/>
    <mergeCell ref="B115:C115"/>
    <mergeCell ref="A116:D116"/>
    <mergeCell ref="A72:P72"/>
    <mergeCell ref="B74:C74"/>
    <mergeCell ref="A124:D124"/>
    <mergeCell ref="A128:D128"/>
    <mergeCell ref="A86:P86"/>
    <mergeCell ref="B87:C87"/>
    <mergeCell ref="B88:C88"/>
    <mergeCell ref="B90:C90"/>
    <mergeCell ref="B92:C92"/>
    <mergeCell ref="B89:C89"/>
    <mergeCell ref="B91:C91"/>
    <mergeCell ref="A94:D94"/>
    <mergeCell ref="B95:C95"/>
    <mergeCell ref="A117:P117"/>
    <mergeCell ref="B121:C121"/>
    <mergeCell ref="B123:C123"/>
    <mergeCell ref="B120:C120"/>
    <mergeCell ref="B122:C122"/>
    <mergeCell ref="M130:P131"/>
    <mergeCell ref="A131:B131"/>
    <mergeCell ref="A132:B132"/>
    <mergeCell ref="A133:P133"/>
    <mergeCell ref="A134:P134"/>
    <mergeCell ref="B138:C138"/>
    <mergeCell ref="A130:B130"/>
    <mergeCell ref="C130:C132"/>
    <mergeCell ref="E130:G131"/>
    <mergeCell ref="I130:L131"/>
    <mergeCell ref="B135:C135"/>
    <mergeCell ref="B136:C136"/>
    <mergeCell ref="B137:C137"/>
    <mergeCell ref="B150:C150"/>
    <mergeCell ref="B151:C151"/>
    <mergeCell ref="B153:C153"/>
    <mergeCell ref="A140:P140"/>
    <mergeCell ref="B141:C141"/>
    <mergeCell ref="B145:C145"/>
    <mergeCell ref="B146:C146"/>
    <mergeCell ref="B142:C142"/>
    <mergeCell ref="B143:C143"/>
    <mergeCell ref="B144:C144"/>
    <mergeCell ref="B147:C147"/>
    <mergeCell ref="B152:C152"/>
    <mergeCell ref="A139:D139"/>
    <mergeCell ref="A148:D148"/>
    <mergeCell ref="B105:C105"/>
    <mergeCell ref="B106:C106"/>
    <mergeCell ref="B118:C118"/>
    <mergeCell ref="B172:C172"/>
    <mergeCell ref="B180:C180"/>
    <mergeCell ref="A183:P183"/>
    <mergeCell ref="B184:C184"/>
    <mergeCell ref="A174:P174"/>
    <mergeCell ref="B175:C175"/>
    <mergeCell ref="B176:C176"/>
    <mergeCell ref="A166:P166"/>
    <mergeCell ref="B167:C167"/>
    <mergeCell ref="B168:C168"/>
    <mergeCell ref="B169:C169"/>
    <mergeCell ref="B170:C170"/>
    <mergeCell ref="I162:L163"/>
    <mergeCell ref="M162:P163"/>
    <mergeCell ref="A163:B163"/>
    <mergeCell ref="A149:P149"/>
    <mergeCell ref="B107:C107"/>
    <mergeCell ref="B112:C112"/>
    <mergeCell ref="B113:C113"/>
    <mergeCell ref="C162:C164"/>
    <mergeCell ref="E162:G163"/>
    <mergeCell ref="A100:B100"/>
    <mergeCell ref="A101:B101"/>
    <mergeCell ref="A102:P102"/>
    <mergeCell ref="A103:P103"/>
    <mergeCell ref="B55:C55"/>
    <mergeCell ref="B56:C56"/>
    <mergeCell ref="A99:B99"/>
    <mergeCell ref="B61:C61"/>
    <mergeCell ref="A63:D63"/>
    <mergeCell ref="B96:C96"/>
    <mergeCell ref="B79:C79"/>
    <mergeCell ref="B80:C80"/>
    <mergeCell ref="B84:C84"/>
    <mergeCell ref="A68:B68"/>
    <mergeCell ref="C68:C70"/>
    <mergeCell ref="E68:G69"/>
    <mergeCell ref="I68:L69"/>
    <mergeCell ref="M68:P69"/>
    <mergeCell ref="A78:P78"/>
    <mergeCell ref="B81:C81"/>
    <mergeCell ref="B82:C82"/>
    <mergeCell ref="B83:C83"/>
    <mergeCell ref="A191:D191"/>
    <mergeCell ref="B192:C192"/>
    <mergeCell ref="A193:C193"/>
    <mergeCell ref="A125:D125"/>
    <mergeCell ref="B126:C126"/>
    <mergeCell ref="B127:C127"/>
    <mergeCell ref="A157:D157"/>
    <mergeCell ref="B154:C154"/>
    <mergeCell ref="B171:C171"/>
    <mergeCell ref="B177:C177"/>
    <mergeCell ref="B178:C178"/>
    <mergeCell ref="B181:C181"/>
    <mergeCell ref="B185:C185"/>
    <mergeCell ref="B188:C188"/>
    <mergeCell ref="B187:C187"/>
    <mergeCell ref="A164:B164"/>
    <mergeCell ref="A165:P165"/>
    <mergeCell ref="B155:C155"/>
    <mergeCell ref="A162:B162"/>
    <mergeCell ref="B189:C189"/>
    <mergeCell ref="B186:C186"/>
    <mergeCell ref="B158:C158"/>
    <mergeCell ref="B159:C159"/>
    <mergeCell ref="A160:D160"/>
    <mergeCell ref="A156:D156"/>
    <mergeCell ref="A173:D173"/>
    <mergeCell ref="A182:D182"/>
    <mergeCell ref="A190:D190"/>
    <mergeCell ref="A98:H98"/>
    <mergeCell ref="A67:P67"/>
    <mergeCell ref="A161:P161"/>
    <mergeCell ref="A43:D43"/>
    <mergeCell ref="A53:D53"/>
    <mergeCell ref="A62:D62"/>
    <mergeCell ref="A66:D66"/>
    <mergeCell ref="A77:D77"/>
    <mergeCell ref="A85:D85"/>
    <mergeCell ref="A93:D93"/>
    <mergeCell ref="A97:D97"/>
    <mergeCell ref="A108:D108"/>
    <mergeCell ref="A54:P54"/>
    <mergeCell ref="B57:C57"/>
    <mergeCell ref="B60:C60"/>
    <mergeCell ref="B104:C104"/>
    <mergeCell ref="C99:C101"/>
    <mergeCell ref="E99:G100"/>
    <mergeCell ref="I99:L100"/>
    <mergeCell ref="M99:P100"/>
  </mergeCells>
  <pageMargins left="0.7" right="0.7" top="0.75" bottom="0.75" header="0.3" footer="0.3"/>
  <pageSetup paperSize="9" scale="1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opLeftCell="A114" workbookViewId="0">
      <selection activeCell="E159" sqref="E159"/>
    </sheetView>
  </sheetViews>
  <sheetFormatPr defaultRowHeight="15" x14ac:dyDescent="0.25"/>
  <sheetData>
    <row r="1" spans="1:16" ht="16.5" thickBot="1" x14ac:dyDescent="0.3">
      <c r="A1" s="261" t="s">
        <v>79</v>
      </c>
      <c r="B1" s="261"/>
      <c r="C1" s="261"/>
      <c r="D1" s="261"/>
      <c r="E1" s="261"/>
      <c r="F1" s="261"/>
    </row>
    <row r="2" spans="1:16" x14ac:dyDescent="0.25">
      <c r="A2" s="233" t="s">
        <v>0</v>
      </c>
      <c r="B2" s="234"/>
      <c r="C2" s="235" t="s">
        <v>1</v>
      </c>
      <c r="D2" s="14" t="s">
        <v>2</v>
      </c>
      <c r="E2" s="216" t="s">
        <v>3</v>
      </c>
      <c r="F2" s="217"/>
      <c r="G2" s="218"/>
      <c r="H2" s="16" t="s">
        <v>4</v>
      </c>
      <c r="I2" s="222" t="s">
        <v>5</v>
      </c>
      <c r="J2" s="223"/>
      <c r="K2" s="223"/>
      <c r="L2" s="224"/>
      <c r="M2" s="216" t="s">
        <v>6</v>
      </c>
      <c r="N2" s="217"/>
      <c r="O2" s="217"/>
      <c r="P2" s="218"/>
    </row>
    <row r="3" spans="1:16" ht="30.75" thickBot="1" x14ac:dyDescent="0.3">
      <c r="A3" s="228" t="s">
        <v>7</v>
      </c>
      <c r="B3" s="229"/>
      <c r="C3" s="236"/>
      <c r="D3" s="1" t="s">
        <v>8</v>
      </c>
      <c r="E3" s="219"/>
      <c r="F3" s="220"/>
      <c r="G3" s="221"/>
      <c r="H3" s="2" t="s">
        <v>9</v>
      </c>
      <c r="I3" s="225"/>
      <c r="J3" s="226"/>
      <c r="K3" s="226"/>
      <c r="L3" s="227"/>
      <c r="M3" s="219"/>
      <c r="N3" s="220"/>
      <c r="O3" s="220"/>
      <c r="P3" s="221"/>
    </row>
    <row r="4" spans="1:16" ht="19.5" thickBot="1" x14ac:dyDescent="0.3">
      <c r="A4" s="230"/>
      <c r="B4" s="231"/>
      <c r="C4" s="237"/>
      <c r="D4" s="15"/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7" t="s">
        <v>18</v>
      </c>
      <c r="N4" s="17" t="s">
        <v>19</v>
      </c>
      <c r="O4" s="3" t="s">
        <v>20</v>
      </c>
      <c r="P4" s="3" t="s">
        <v>21</v>
      </c>
    </row>
    <row r="5" spans="1:16" ht="19.5" thickBot="1" x14ac:dyDescent="0.3">
      <c r="A5" s="127" t="s">
        <v>80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1:16" ht="15.75" x14ac:dyDescent="0.25">
      <c r="A6" s="258" t="s">
        <v>33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60"/>
    </row>
    <row r="7" spans="1:16" ht="16.5" thickBot="1" x14ac:dyDescent="0.3">
      <c r="A7" s="9">
        <v>133</v>
      </c>
      <c r="B7" s="213" t="s">
        <v>81</v>
      </c>
      <c r="C7" s="214"/>
      <c r="D7" s="11">
        <v>35</v>
      </c>
      <c r="E7" s="5">
        <v>1.04</v>
      </c>
      <c r="F7" s="5">
        <v>0.9</v>
      </c>
      <c r="G7" s="5">
        <v>1.98</v>
      </c>
      <c r="H7" s="5">
        <v>20.07</v>
      </c>
      <c r="I7" s="5">
        <v>0.02</v>
      </c>
      <c r="J7" s="5">
        <v>0.04</v>
      </c>
      <c r="K7" s="5">
        <v>4.67</v>
      </c>
      <c r="L7" s="5">
        <v>0.08</v>
      </c>
      <c r="M7" s="5">
        <v>8.14</v>
      </c>
      <c r="N7" s="5">
        <v>22</v>
      </c>
      <c r="O7" s="5">
        <v>7.25</v>
      </c>
      <c r="P7" s="5">
        <v>0.25</v>
      </c>
    </row>
    <row r="8" spans="1:16" ht="16.5" thickBot="1" x14ac:dyDescent="0.3">
      <c r="A8" s="9">
        <v>243</v>
      </c>
      <c r="B8" s="213" t="s">
        <v>30</v>
      </c>
      <c r="C8" s="214"/>
      <c r="D8" s="4">
        <v>60</v>
      </c>
      <c r="E8" s="5">
        <v>6.6</v>
      </c>
      <c r="F8" s="5">
        <v>14.34</v>
      </c>
      <c r="G8" s="5">
        <v>0.24</v>
      </c>
      <c r="H8" s="5">
        <v>156</v>
      </c>
      <c r="I8" s="5">
        <v>0.11</v>
      </c>
      <c r="J8" s="5"/>
      <c r="K8" s="5"/>
      <c r="L8" s="5">
        <v>0.24</v>
      </c>
      <c r="M8" s="5">
        <v>21</v>
      </c>
      <c r="N8" s="5">
        <v>95.4</v>
      </c>
      <c r="O8" s="5">
        <v>12</v>
      </c>
      <c r="P8" s="5">
        <v>11.08</v>
      </c>
    </row>
    <row r="9" spans="1:16" ht="16.5" thickBot="1" x14ac:dyDescent="0.3">
      <c r="A9" s="6">
        <v>202</v>
      </c>
      <c r="B9" s="207" t="s">
        <v>28</v>
      </c>
      <c r="C9" s="208"/>
      <c r="D9" s="5">
        <v>150</v>
      </c>
      <c r="E9" s="5">
        <v>5.0999999999999996</v>
      </c>
      <c r="F9" s="5">
        <v>7.5</v>
      </c>
      <c r="G9" s="5">
        <v>28.5</v>
      </c>
      <c r="H9" s="5">
        <v>201.9</v>
      </c>
      <c r="I9" s="5">
        <v>0.06</v>
      </c>
      <c r="J9" s="5"/>
      <c r="K9" s="5"/>
      <c r="L9" s="5">
        <v>1.95</v>
      </c>
      <c r="M9" s="5">
        <v>12</v>
      </c>
      <c r="N9" s="5">
        <v>34.5</v>
      </c>
      <c r="O9" s="5">
        <v>7.5</v>
      </c>
      <c r="P9" s="5">
        <v>0.75</v>
      </c>
    </row>
    <row r="10" spans="1:16" ht="16.5" thickBot="1" x14ac:dyDescent="0.3">
      <c r="A10" s="6">
        <v>376</v>
      </c>
      <c r="B10" s="207" t="s">
        <v>35</v>
      </c>
      <c r="C10" s="208"/>
      <c r="D10" s="5">
        <v>215</v>
      </c>
      <c r="E10" s="5">
        <v>7.0000000000000007E-2</v>
      </c>
      <c r="F10" s="5">
        <v>0.02</v>
      </c>
      <c r="G10" s="5">
        <v>15</v>
      </c>
      <c r="H10" s="5">
        <v>60</v>
      </c>
      <c r="I10" s="5"/>
      <c r="J10" s="5">
        <v>0.03</v>
      </c>
      <c r="K10" s="5"/>
      <c r="L10" s="5"/>
      <c r="M10" s="5">
        <v>11.1</v>
      </c>
      <c r="N10" s="5">
        <v>2.8</v>
      </c>
      <c r="O10" s="5">
        <v>1.4</v>
      </c>
      <c r="P10" s="5">
        <v>0.28000000000000003</v>
      </c>
    </row>
    <row r="11" spans="1:16" ht="16.5" thickBot="1" x14ac:dyDescent="0.3">
      <c r="A11" s="26" t="s">
        <v>45</v>
      </c>
      <c r="B11" s="203" t="s">
        <v>27</v>
      </c>
      <c r="C11" s="204"/>
      <c r="D11" s="5">
        <v>30</v>
      </c>
      <c r="E11" s="5">
        <v>2.37</v>
      </c>
      <c r="F11" s="5">
        <v>0.3</v>
      </c>
      <c r="G11" s="5">
        <v>14.49</v>
      </c>
      <c r="H11" s="5">
        <v>70.14</v>
      </c>
      <c r="I11" s="5">
        <v>0.03</v>
      </c>
      <c r="J11" s="5"/>
      <c r="K11" s="5"/>
      <c r="L11" s="5">
        <v>0.39</v>
      </c>
      <c r="M11" s="5">
        <v>6.9</v>
      </c>
      <c r="N11" s="5">
        <v>26.1</v>
      </c>
      <c r="O11" s="5">
        <v>9.9</v>
      </c>
      <c r="P11" s="5">
        <v>1.1100000000000001</v>
      </c>
    </row>
    <row r="12" spans="1:16" ht="16.5" thickBot="1" x14ac:dyDescent="0.3">
      <c r="A12" s="9">
        <v>338</v>
      </c>
      <c r="B12" s="256" t="s">
        <v>60</v>
      </c>
      <c r="C12" s="257"/>
      <c r="D12" s="5">
        <v>200</v>
      </c>
      <c r="E12" s="5">
        <v>0.8</v>
      </c>
      <c r="F12" s="5">
        <v>0.8</v>
      </c>
      <c r="G12" s="5">
        <v>19.600000000000001</v>
      </c>
      <c r="H12" s="5">
        <v>94</v>
      </c>
      <c r="I12" s="5">
        <v>0.06</v>
      </c>
      <c r="J12" s="5">
        <v>20</v>
      </c>
      <c r="K12" s="5"/>
      <c r="L12" s="5">
        <v>0.4</v>
      </c>
      <c r="M12" s="5">
        <v>32</v>
      </c>
      <c r="N12" s="5">
        <v>22</v>
      </c>
      <c r="O12" s="5">
        <v>18</v>
      </c>
      <c r="P12" s="5">
        <v>4.4000000000000004</v>
      </c>
    </row>
    <row r="13" spans="1:16" ht="16.5" thickBot="1" x14ac:dyDescent="0.3">
      <c r="A13" s="209" t="s">
        <v>23</v>
      </c>
      <c r="B13" s="210"/>
      <c r="C13" s="211"/>
      <c r="D13" s="5">
        <f t="shared" ref="D13:I13" si="0">SUM(D7:D12)</f>
        <v>690</v>
      </c>
      <c r="E13" s="7">
        <f t="shared" si="0"/>
        <v>15.98</v>
      </c>
      <c r="F13" s="7">
        <f t="shared" si="0"/>
        <v>23.860000000000003</v>
      </c>
      <c r="G13" s="7">
        <f t="shared" si="0"/>
        <v>79.81</v>
      </c>
      <c r="H13" s="7">
        <f t="shared" si="0"/>
        <v>602.11</v>
      </c>
      <c r="I13" s="7">
        <f t="shared" si="0"/>
        <v>0.28000000000000003</v>
      </c>
      <c r="J13" s="7">
        <v>22.97</v>
      </c>
      <c r="K13" s="7">
        <f t="shared" ref="K13" si="1">SUM(K7:K11)</f>
        <v>4.67</v>
      </c>
      <c r="L13" s="7">
        <f>SUM(L7:L12)</f>
        <v>3.06</v>
      </c>
      <c r="M13" s="7">
        <f>SUM(M7:M12)</f>
        <v>91.14</v>
      </c>
      <c r="N13" s="7">
        <f>SUM(N7:N12)</f>
        <v>202.8</v>
      </c>
      <c r="O13" s="7">
        <f>SUM(O7:O12)</f>
        <v>56.05</v>
      </c>
      <c r="P13" s="7">
        <f>SUM(P7:P12)</f>
        <v>17.869999999999997</v>
      </c>
    </row>
    <row r="14" spans="1:16" ht="16.5" thickBot="1" x14ac:dyDescent="0.3">
      <c r="A14" s="209" t="s">
        <v>61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1"/>
    </row>
    <row r="15" spans="1:16" ht="16.5" thickBot="1" x14ac:dyDescent="0.3">
      <c r="A15" s="27">
        <v>82</v>
      </c>
      <c r="B15" s="255" t="s">
        <v>82</v>
      </c>
      <c r="C15" s="255"/>
      <c r="D15" s="28">
        <v>250</v>
      </c>
      <c r="E15" s="28">
        <v>2.06</v>
      </c>
      <c r="F15" s="28">
        <v>6.42</v>
      </c>
      <c r="G15" s="28">
        <v>11.29</v>
      </c>
      <c r="H15" s="28">
        <v>119.95</v>
      </c>
      <c r="I15" s="28">
        <v>0.05</v>
      </c>
      <c r="J15" s="28">
        <v>0.72</v>
      </c>
      <c r="K15" s="28">
        <v>10</v>
      </c>
      <c r="L15" s="28">
        <v>2.4300000000000002</v>
      </c>
      <c r="M15" s="28">
        <v>58.53</v>
      </c>
      <c r="N15" s="28">
        <v>60.7</v>
      </c>
      <c r="O15" s="28">
        <v>27.03</v>
      </c>
      <c r="P15" s="29">
        <v>1.25</v>
      </c>
    </row>
    <row r="16" spans="1:16" ht="16.5" thickBot="1" x14ac:dyDescent="0.3">
      <c r="A16" s="27">
        <v>243</v>
      </c>
      <c r="B16" s="255" t="s">
        <v>30</v>
      </c>
      <c r="C16" s="255"/>
      <c r="D16" s="28">
        <v>60</v>
      </c>
      <c r="E16" s="28">
        <v>6.6</v>
      </c>
      <c r="F16" s="28">
        <v>14.34</v>
      </c>
      <c r="G16" s="28">
        <v>0.24</v>
      </c>
      <c r="H16" s="28">
        <v>156</v>
      </c>
      <c r="I16" s="28">
        <v>0.11</v>
      </c>
      <c r="J16" s="28"/>
      <c r="K16" s="28"/>
      <c r="L16" s="28">
        <v>0.24</v>
      </c>
      <c r="M16" s="28">
        <v>21</v>
      </c>
      <c r="N16" s="28">
        <v>95.4</v>
      </c>
      <c r="O16" s="28">
        <v>12</v>
      </c>
      <c r="P16" s="29">
        <v>11.08</v>
      </c>
    </row>
    <row r="17" spans="1:16" ht="16.5" thickBot="1" x14ac:dyDescent="0.3">
      <c r="A17" s="26">
        <v>203</v>
      </c>
      <c r="B17" s="251" t="s">
        <v>34</v>
      </c>
      <c r="C17" s="252"/>
      <c r="D17" s="30">
        <v>115</v>
      </c>
      <c r="E17" s="30">
        <v>3.82</v>
      </c>
      <c r="F17" s="30">
        <v>4.05</v>
      </c>
      <c r="G17" s="30">
        <v>31.3</v>
      </c>
      <c r="H17" s="30">
        <v>177</v>
      </c>
      <c r="I17" s="30">
        <v>0.04</v>
      </c>
      <c r="J17" s="30"/>
      <c r="K17" s="30">
        <v>20</v>
      </c>
      <c r="L17" s="30">
        <v>0.56999999999999995</v>
      </c>
      <c r="M17" s="30">
        <v>8.8000000000000007</v>
      </c>
      <c r="N17" s="30">
        <v>26.3</v>
      </c>
      <c r="O17" s="30">
        <v>5.7</v>
      </c>
      <c r="P17" s="30">
        <v>0.6</v>
      </c>
    </row>
    <row r="18" spans="1:16" ht="16.5" thickBot="1" x14ac:dyDescent="0.3">
      <c r="A18" s="26">
        <v>376</v>
      </c>
      <c r="B18" s="251" t="s">
        <v>35</v>
      </c>
      <c r="C18" s="252"/>
      <c r="D18" s="30">
        <v>215</v>
      </c>
      <c r="E18" s="30">
        <v>7.0000000000000007E-2</v>
      </c>
      <c r="F18" s="30">
        <v>0.02</v>
      </c>
      <c r="G18" s="30">
        <v>15</v>
      </c>
      <c r="H18" s="30">
        <v>60</v>
      </c>
      <c r="I18" s="30"/>
      <c r="J18" s="30">
        <v>0.03</v>
      </c>
      <c r="K18" s="30"/>
      <c r="L18" s="30"/>
      <c r="M18" s="30">
        <v>11.1</v>
      </c>
      <c r="N18" s="30">
        <v>2.8</v>
      </c>
      <c r="O18" s="30">
        <v>1.4</v>
      </c>
      <c r="P18" s="30">
        <v>0.28000000000000003</v>
      </c>
    </row>
    <row r="19" spans="1:16" ht="16.5" thickBot="1" x14ac:dyDescent="0.3">
      <c r="A19" s="26" t="s">
        <v>45</v>
      </c>
      <c r="B19" s="251" t="s">
        <v>27</v>
      </c>
      <c r="C19" s="252"/>
      <c r="D19" s="30">
        <v>30</v>
      </c>
      <c r="E19" s="30">
        <v>2.37</v>
      </c>
      <c r="F19" s="30">
        <v>0.3</v>
      </c>
      <c r="G19" s="30">
        <v>14.49</v>
      </c>
      <c r="H19" s="30">
        <v>70.14</v>
      </c>
      <c r="I19" s="30">
        <v>0.03</v>
      </c>
      <c r="J19" s="30"/>
      <c r="K19" s="30"/>
      <c r="L19" s="30">
        <v>0.39</v>
      </c>
      <c r="M19" s="30">
        <v>6.9</v>
      </c>
      <c r="N19" s="30">
        <v>26.1</v>
      </c>
      <c r="O19" s="30">
        <v>9.9</v>
      </c>
      <c r="P19" s="30">
        <v>1.1100000000000001</v>
      </c>
    </row>
    <row r="20" spans="1:16" ht="16.5" thickBot="1" x14ac:dyDescent="0.3">
      <c r="A20" s="27" t="s">
        <v>45</v>
      </c>
      <c r="B20" s="255" t="s">
        <v>63</v>
      </c>
      <c r="C20" s="252"/>
      <c r="D20" s="30">
        <v>30</v>
      </c>
      <c r="E20" s="30">
        <v>2.58</v>
      </c>
      <c r="F20" s="30">
        <v>0.39</v>
      </c>
      <c r="G20" s="30">
        <v>13.56</v>
      </c>
      <c r="H20" s="30">
        <v>68.400000000000006</v>
      </c>
      <c r="I20" s="30">
        <v>7.0000000000000007E-2</v>
      </c>
      <c r="J20" s="30"/>
      <c r="K20" s="30"/>
      <c r="L20" s="30">
        <v>0.69</v>
      </c>
      <c r="M20" s="30">
        <v>8.4</v>
      </c>
      <c r="N20" s="30">
        <v>40.799999999999997</v>
      </c>
      <c r="O20" s="30">
        <v>16.2</v>
      </c>
      <c r="P20" s="30">
        <v>1.08</v>
      </c>
    </row>
    <row r="21" spans="1:16" ht="16.5" thickBot="1" x14ac:dyDescent="0.3">
      <c r="A21" s="27">
        <v>338</v>
      </c>
      <c r="B21" s="255" t="s">
        <v>60</v>
      </c>
      <c r="C21" s="252"/>
      <c r="D21" s="30">
        <v>200</v>
      </c>
      <c r="E21" s="30">
        <v>0.8</v>
      </c>
      <c r="F21" s="30">
        <v>0.8</v>
      </c>
      <c r="G21" s="30">
        <v>19.600000000000001</v>
      </c>
      <c r="H21" s="30">
        <v>94</v>
      </c>
      <c r="I21" s="30">
        <v>0.06</v>
      </c>
      <c r="J21" s="30">
        <v>20</v>
      </c>
      <c r="K21" s="30"/>
      <c r="L21" s="30">
        <v>0.4</v>
      </c>
      <c r="M21" s="30">
        <v>32</v>
      </c>
      <c r="N21" s="30">
        <v>22</v>
      </c>
      <c r="O21" s="30">
        <v>18</v>
      </c>
      <c r="P21" s="30">
        <v>4.4000000000000004</v>
      </c>
    </row>
    <row r="22" spans="1:16" ht="16.5" thickBot="1" x14ac:dyDescent="0.3">
      <c r="A22" s="209" t="s">
        <v>24</v>
      </c>
      <c r="B22" s="210"/>
      <c r="C22" s="211"/>
      <c r="D22" s="5">
        <f t="shared" ref="D22:P22" si="2">SUM(D15:D21)</f>
        <v>900</v>
      </c>
      <c r="E22" s="7">
        <f t="shared" si="2"/>
        <v>18.3</v>
      </c>
      <c r="F22" s="7">
        <f t="shared" si="2"/>
        <v>26.32</v>
      </c>
      <c r="G22" s="7">
        <f t="shared" si="2"/>
        <v>105.47999999999999</v>
      </c>
      <c r="H22" s="7">
        <f t="shared" si="2"/>
        <v>745.49</v>
      </c>
      <c r="I22" s="7">
        <f t="shared" si="2"/>
        <v>0.36000000000000004</v>
      </c>
      <c r="J22" s="7">
        <f t="shared" si="2"/>
        <v>20.75</v>
      </c>
      <c r="K22" s="7">
        <f t="shared" si="2"/>
        <v>30</v>
      </c>
      <c r="L22" s="7">
        <f t="shared" si="2"/>
        <v>4.7200000000000006</v>
      </c>
      <c r="M22" s="7">
        <f t="shared" si="2"/>
        <v>146.73000000000002</v>
      </c>
      <c r="N22" s="7">
        <f t="shared" si="2"/>
        <v>274.10000000000002</v>
      </c>
      <c r="O22" s="7">
        <f t="shared" si="2"/>
        <v>90.23</v>
      </c>
      <c r="P22" s="7">
        <f t="shared" si="2"/>
        <v>19.799999999999997</v>
      </c>
    </row>
    <row r="23" spans="1:16" ht="16.5" thickBot="1" x14ac:dyDescent="0.3">
      <c r="A23" s="209" t="s">
        <v>57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1"/>
    </row>
    <row r="24" spans="1:16" ht="16.5" thickBot="1" x14ac:dyDescent="0.3">
      <c r="A24" s="26">
        <v>82</v>
      </c>
      <c r="B24" s="251" t="s">
        <v>82</v>
      </c>
      <c r="C24" s="252"/>
      <c r="D24" s="30">
        <v>250</v>
      </c>
      <c r="E24" s="30">
        <v>2.06</v>
      </c>
      <c r="F24" s="30">
        <v>6.42</v>
      </c>
      <c r="G24" s="30">
        <v>11.29</v>
      </c>
      <c r="H24" s="30">
        <v>119.95</v>
      </c>
      <c r="I24" s="30">
        <v>0.05</v>
      </c>
      <c r="J24" s="30">
        <v>0.72</v>
      </c>
      <c r="K24" s="30">
        <v>10</v>
      </c>
      <c r="L24" s="30">
        <v>2.4300000000000002</v>
      </c>
      <c r="M24" s="30">
        <v>58.53</v>
      </c>
      <c r="N24" s="30">
        <v>60.7</v>
      </c>
      <c r="O24" s="30">
        <v>27.03</v>
      </c>
      <c r="P24" s="30">
        <v>1.25</v>
      </c>
    </row>
    <row r="25" spans="1:16" ht="16.5" thickBot="1" x14ac:dyDescent="0.3">
      <c r="A25" s="27">
        <v>260</v>
      </c>
      <c r="B25" s="242" t="s">
        <v>50</v>
      </c>
      <c r="C25" s="243"/>
      <c r="D25" s="32">
        <v>100</v>
      </c>
      <c r="E25" s="30">
        <v>10.64</v>
      </c>
      <c r="F25" s="30">
        <v>28.19</v>
      </c>
      <c r="G25" s="30">
        <v>2.89</v>
      </c>
      <c r="H25" s="30">
        <v>309</v>
      </c>
      <c r="I25" s="30">
        <v>0.28000000000000003</v>
      </c>
      <c r="J25" s="30">
        <v>0.92</v>
      </c>
      <c r="K25" s="30"/>
      <c r="L25" s="30">
        <v>2.6</v>
      </c>
      <c r="M25" s="30">
        <v>20</v>
      </c>
      <c r="N25" s="30">
        <v>128.62</v>
      </c>
      <c r="O25" s="30">
        <v>14.8</v>
      </c>
      <c r="P25" s="30">
        <v>4.72</v>
      </c>
    </row>
    <row r="26" spans="1:16" ht="16.5" thickBot="1" x14ac:dyDescent="0.3">
      <c r="A26" s="27">
        <v>304</v>
      </c>
      <c r="B26" s="244" t="s">
        <v>41</v>
      </c>
      <c r="C26" s="244"/>
      <c r="D26" s="33">
        <v>100</v>
      </c>
      <c r="E26" s="30">
        <v>2.4300000000000002</v>
      </c>
      <c r="F26" s="30">
        <v>3.58</v>
      </c>
      <c r="G26" s="30">
        <v>24.46</v>
      </c>
      <c r="H26" s="30">
        <v>139.80000000000001</v>
      </c>
      <c r="I26" s="30">
        <v>0.02</v>
      </c>
      <c r="J26" s="30"/>
      <c r="K26" s="30"/>
      <c r="L26" s="30">
        <v>0.19</v>
      </c>
      <c r="M26" s="30">
        <v>0.91</v>
      </c>
      <c r="N26" s="30">
        <v>40.630000000000003</v>
      </c>
      <c r="O26" s="30">
        <v>10.89</v>
      </c>
      <c r="P26" s="30">
        <v>0.35</v>
      </c>
    </row>
    <row r="27" spans="1:16" ht="16.5" thickBot="1" x14ac:dyDescent="0.3">
      <c r="A27" s="27">
        <v>358</v>
      </c>
      <c r="B27" s="244" t="s">
        <v>64</v>
      </c>
      <c r="C27" s="244"/>
      <c r="D27" s="33">
        <v>200</v>
      </c>
      <c r="E27" s="30">
        <v>0.31</v>
      </c>
      <c r="F27" s="30"/>
      <c r="G27" s="30">
        <v>39.4</v>
      </c>
      <c r="H27" s="30">
        <v>160</v>
      </c>
      <c r="I27" s="30">
        <v>0.01</v>
      </c>
      <c r="J27" s="30">
        <v>2.4</v>
      </c>
      <c r="K27" s="30"/>
      <c r="L27" s="30">
        <v>0.48</v>
      </c>
      <c r="M27" s="30">
        <v>22.46</v>
      </c>
      <c r="N27" s="30">
        <v>18.5</v>
      </c>
      <c r="O27" s="30">
        <v>7.26</v>
      </c>
      <c r="P27" s="30">
        <v>0.19</v>
      </c>
    </row>
    <row r="28" spans="1:16" ht="16.5" thickBot="1" x14ac:dyDescent="0.3">
      <c r="A28" s="26" t="s">
        <v>45</v>
      </c>
      <c r="B28" s="253" t="s">
        <v>27</v>
      </c>
      <c r="C28" s="254"/>
      <c r="D28" s="30">
        <v>30</v>
      </c>
      <c r="E28" s="30">
        <v>2.37</v>
      </c>
      <c r="F28" s="30">
        <v>0.3</v>
      </c>
      <c r="G28" s="30">
        <v>14.49</v>
      </c>
      <c r="H28" s="30">
        <v>70.14</v>
      </c>
      <c r="I28" s="30">
        <v>0.03</v>
      </c>
      <c r="J28" s="30"/>
      <c r="K28" s="30"/>
      <c r="L28" s="30">
        <v>0.39</v>
      </c>
      <c r="M28" s="30">
        <v>6.9</v>
      </c>
      <c r="N28" s="30">
        <v>26.1</v>
      </c>
      <c r="O28" s="30">
        <v>9.9</v>
      </c>
      <c r="P28" s="30">
        <v>1.1100000000000001</v>
      </c>
    </row>
    <row r="29" spans="1:16" ht="16.5" thickBot="1" x14ac:dyDescent="0.3">
      <c r="A29" s="26" t="s">
        <v>45</v>
      </c>
      <c r="B29" s="251" t="s">
        <v>63</v>
      </c>
      <c r="C29" s="252"/>
      <c r="D29" s="30">
        <v>30</v>
      </c>
      <c r="E29" s="30">
        <v>2.58</v>
      </c>
      <c r="F29" s="30">
        <v>0.39</v>
      </c>
      <c r="G29" s="30">
        <v>13.56</v>
      </c>
      <c r="H29" s="30">
        <v>68.400000000000006</v>
      </c>
      <c r="I29" s="30">
        <v>7.0000000000000007E-2</v>
      </c>
      <c r="J29" s="30"/>
      <c r="K29" s="30"/>
      <c r="L29" s="30">
        <v>0.69</v>
      </c>
      <c r="M29" s="30">
        <v>8.4</v>
      </c>
      <c r="N29" s="30">
        <v>40.799999999999997</v>
      </c>
      <c r="O29" s="30">
        <v>16.2</v>
      </c>
      <c r="P29" s="30">
        <v>1.08</v>
      </c>
    </row>
    <row r="30" spans="1:16" ht="16.5" thickBot="1" x14ac:dyDescent="0.3">
      <c r="A30" s="209" t="s">
        <v>23</v>
      </c>
      <c r="B30" s="210"/>
      <c r="C30" s="211"/>
      <c r="D30" s="5">
        <v>422</v>
      </c>
      <c r="E30" s="7">
        <f t="shared" ref="E30:P30" si="3">SUM(E24:E29)</f>
        <v>20.39</v>
      </c>
      <c r="F30" s="7">
        <f t="shared" si="3"/>
        <v>38.879999999999995</v>
      </c>
      <c r="G30" s="7">
        <f t="shared" si="3"/>
        <v>106.08999999999999</v>
      </c>
      <c r="H30" s="7">
        <f t="shared" si="3"/>
        <v>867.29</v>
      </c>
      <c r="I30" s="7">
        <f t="shared" si="3"/>
        <v>0.46</v>
      </c>
      <c r="J30" s="7">
        <f t="shared" si="3"/>
        <v>4.04</v>
      </c>
      <c r="K30" s="7">
        <f t="shared" si="3"/>
        <v>10</v>
      </c>
      <c r="L30" s="7">
        <f t="shared" si="3"/>
        <v>6.7800000000000011</v>
      </c>
      <c r="M30" s="7">
        <f t="shared" si="3"/>
        <v>117.20000000000002</v>
      </c>
      <c r="N30" s="7">
        <f t="shared" si="3"/>
        <v>315.35000000000002</v>
      </c>
      <c r="O30" s="7">
        <f t="shared" si="3"/>
        <v>86.08</v>
      </c>
      <c r="P30" s="7">
        <f t="shared" si="3"/>
        <v>8.6999999999999993</v>
      </c>
    </row>
    <row r="31" spans="1:16" ht="16.5" thickBot="1" x14ac:dyDescent="0.3">
      <c r="A31" s="36"/>
      <c r="B31" s="199" t="s">
        <v>96</v>
      </c>
      <c r="C31" s="199"/>
      <c r="D31" s="199"/>
      <c r="E31" s="19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8"/>
    </row>
    <row r="32" spans="1:16" ht="16.5" thickBot="1" x14ac:dyDescent="0.3">
      <c r="A32" s="36">
        <v>386</v>
      </c>
      <c r="B32" s="200" t="s">
        <v>46</v>
      </c>
      <c r="C32" s="200"/>
      <c r="D32" s="35">
        <v>200</v>
      </c>
      <c r="E32" s="35">
        <v>10</v>
      </c>
      <c r="F32" s="23">
        <v>6.4</v>
      </c>
      <c r="G32" s="23">
        <v>17</v>
      </c>
      <c r="H32" s="23">
        <v>174</v>
      </c>
      <c r="I32" s="23">
        <v>0.06</v>
      </c>
      <c r="J32" s="23">
        <v>1.2</v>
      </c>
      <c r="K32" s="23">
        <v>40</v>
      </c>
      <c r="L32" s="23"/>
      <c r="M32" s="23">
        <v>238</v>
      </c>
      <c r="N32" s="23">
        <v>182</v>
      </c>
      <c r="O32" s="23">
        <v>28</v>
      </c>
      <c r="P32" s="22">
        <v>0.2</v>
      </c>
    </row>
    <row r="33" spans="1:16" ht="16.5" thickBot="1" x14ac:dyDescent="0.3">
      <c r="A33" s="36" t="s">
        <v>45</v>
      </c>
      <c r="B33" s="200" t="s">
        <v>53</v>
      </c>
      <c r="C33" s="200"/>
      <c r="D33" s="35">
        <v>30</v>
      </c>
      <c r="E33" s="35">
        <v>2.25</v>
      </c>
      <c r="F33" s="23">
        <v>4.8</v>
      </c>
      <c r="G33" s="23">
        <v>19.8</v>
      </c>
      <c r="H33" s="23">
        <v>133</v>
      </c>
      <c r="I33" s="23">
        <v>0.04</v>
      </c>
      <c r="J33" s="23"/>
      <c r="K33" s="23"/>
      <c r="L33" s="23">
        <v>1.08</v>
      </c>
      <c r="M33" s="23">
        <v>6.6</v>
      </c>
      <c r="N33" s="23">
        <v>25.5</v>
      </c>
      <c r="O33" s="23">
        <v>9.6</v>
      </c>
      <c r="P33" s="22">
        <v>0.48</v>
      </c>
    </row>
    <row r="34" spans="1:16" ht="16.5" thickBot="1" x14ac:dyDescent="0.3">
      <c r="A34" s="198" t="s">
        <v>97</v>
      </c>
      <c r="B34" s="199"/>
      <c r="C34" s="199"/>
      <c r="D34" s="37">
        <f t="shared" ref="D34:P34" si="4">SUM(D32:D33)</f>
        <v>230</v>
      </c>
      <c r="E34" s="37">
        <f t="shared" si="4"/>
        <v>12.25</v>
      </c>
      <c r="F34" s="19">
        <f t="shared" si="4"/>
        <v>11.2</v>
      </c>
      <c r="G34" s="19">
        <f t="shared" si="4"/>
        <v>36.799999999999997</v>
      </c>
      <c r="H34" s="19">
        <f t="shared" si="4"/>
        <v>307</v>
      </c>
      <c r="I34" s="19">
        <f t="shared" si="4"/>
        <v>0.1</v>
      </c>
      <c r="J34" s="19">
        <f t="shared" si="4"/>
        <v>1.2</v>
      </c>
      <c r="K34" s="19">
        <f t="shared" si="4"/>
        <v>40</v>
      </c>
      <c r="L34" s="19">
        <f t="shared" si="4"/>
        <v>1.08</v>
      </c>
      <c r="M34" s="19">
        <f t="shared" si="4"/>
        <v>244.6</v>
      </c>
      <c r="N34" s="19">
        <f t="shared" si="4"/>
        <v>207.5</v>
      </c>
      <c r="O34" s="19">
        <f t="shared" si="4"/>
        <v>37.6</v>
      </c>
      <c r="P34" s="8">
        <f t="shared" si="4"/>
        <v>0.67999999999999994</v>
      </c>
    </row>
    <row r="35" spans="1:16" x14ac:dyDescent="0.25">
      <c r="A35" s="233" t="s">
        <v>0</v>
      </c>
      <c r="B35" s="234"/>
      <c r="C35" s="235" t="s">
        <v>1</v>
      </c>
      <c r="D35" s="14" t="s">
        <v>2</v>
      </c>
      <c r="E35" s="216" t="s">
        <v>3</v>
      </c>
      <c r="F35" s="217"/>
      <c r="G35" s="218"/>
      <c r="H35" s="16" t="s">
        <v>4</v>
      </c>
      <c r="I35" s="222" t="s">
        <v>5</v>
      </c>
      <c r="J35" s="223"/>
      <c r="K35" s="223"/>
      <c r="L35" s="224"/>
      <c r="M35" s="216" t="s">
        <v>6</v>
      </c>
      <c r="N35" s="217"/>
      <c r="O35" s="217"/>
      <c r="P35" s="218"/>
    </row>
    <row r="36" spans="1:16" ht="30.75" thickBot="1" x14ac:dyDescent="0.3">
      <c r="A36" s="228" t="s">
        <v>7</v>
      </c>
      <c r="B36" s="229"/>
      <c r="C36" s="236"/>
      <c r="D36" s="1" t="s">
        <v>8</v>
      </c>
      <c r="E36" s="219"/>
      <c r="F36" s="220"/>
      <c r="G36" s="221"/>
      <c r="H36" s="2" t="s">
        <v>9</v>
      </c>
      <c r="I36" s="225"/>
      <c r="J36" s="226"/>
      <c r="K36" s="226"/>
      <c r="L36" s="227"/>
      <c r="M36" s="219"/>
      <c r="N36" s="220"/>
      <c r="O36" s="220"/>
      <c r="P36" s="221"/>
    </row>
    <row r="37" spans="1:16" ht="19.5" thickBot="1" x14ac:dyDescent="0.3">
      <c r="A37" s="230"/>
      <c r="B37" s="231"/>
      <c r="C37" s="237"/>
      <c r="D37" s="15"/>
      <c r="E37" s="17" t="s">
        <v>10</v>
      </c>
      <c r="F37" s="17" t="s">
        <v>11</v>
      </c>
      <c r="G37" s="17" t="s">
        <v>12</v>
      </c>
      <c r="H37" s="17" t="s">
        <v>13</v>
      </c>
      <c r="I37" s="17" t="s">
        <v>14</v>
      </c>
      <c r="J37" s="17" t="s">
        <v>15</v>
      </c>
      <c r="K37" s="17" t="s">
        <v>16</v>
      </c>
      <c r="L37" s="17" t="s">
        <v>17</v>
      </c>
      <c r="M37" s="17" t="s">
        <v>18</v>
      </c>
      <c r="N37" s="17" t="s">
        <v>19</v>
      </c>
      <c r="O37" s="3" t="s">
        <v>20</v>
      </c>
      <c r="P37" s="3" t="s">
        <v>21</v>
      </c>
    </row>
    <row r="38" spans="1:16" ht="19.5" thickBot="1" x14ac:dyDescent="0.3">
      <c r="A38" s="127" t="s">
        <v>83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9"/>
    </row>
    <row r="39" spans="1:16" ht="16.5" thickBot="1" x14ac:dyDescent="0.3">
      <c r="A39" s="209" t="s">
        <v>33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1"/>
    </row>
    <row r="40" spans="1:16" ht="16.5" thickBot="1" x14ac:dyDescent="0.3">
      <c r="A40" s="6">
        <v>6</v>
      </c>
      <c r="B40" s="207" t="s">
        <v>84</v>
      </c>
      <c r="C40" s="208"/>
      <c r="D40" s="5" t="s">
        <v>85</v>
      </c>
      <c r="E40" s="5">
        <v>5.97</v>
      </c>
      <c r="F40" s="5">
        <v>10.72</v>
      </c>
      <c r="G40" s="5">
        <v>14.49</v>
      </c>
      <c r="H40" s="5">
        <v>175.14</v>
      </c>
      <c r="I40" s="5">
        <v>0.03</v>
      </c>
      <c r="J40" s="5"/>
      <c r="K40" s="5">
        <v>0.78</v>
      </c>
      <c r="L40" s="5">
        <v>0.39</v>
      </c>
      <c r="M40" s="5">
        <v>10.5</v>
      </c>
      <c r="N40" s="5">
        <v>106.5</v>
      </c>
      <c r="O40" s="5">
        <v>20.399999999999999</v>
      </c>
      <c r="P40" s="5">
        <v>1.1100000000000001</v>
      </c>
    </row>
    <row r="41" spans="1:16" ht="16.5" thickBot="1" x14ac:dyDescent="0.3">
      <c r="A41" s="6">
        <v>223</v>
      </c>
      <c r="B41" s="203" t="s">
        <v>86</v>
      </c>
      <c r="C41" s="204"/>
      <c r="D41" s="5" t="s">
        <v>87</v>
      </c>
      <c r="E41" s="5">
        <v>18.96</v>
      </c>
      <c r="F41" s="5">
        <v>15.44</v>
      </c>
      <c r="G41" s="5">
        <v>27.84</v>
      </c>
      <c r="H41" s="5">
        <v>326</v>
      </c>
      <c r="I41" s="5">
        <v>7.0000000000000007E-2</v>
      </c>
      <c r="J41" s="5">
        <v>0.46</v>
      </c>
      <c r="K41" s="5">
        <v>91</v>
      </c>
      <c r="L41" s="5">
        <v>0.78</v>
      </c>
      <c r="M41" s="5">
        <v>210.42</v>
      </c>
      <c r="N41" s="5">
        <v>255.42</v>
      </c>
      <c r="O41" s="5">
        <v>30.38</v>
      </c>
      <c r="P41" s="5">
        <v>0.86</v>
      </c>
    </row>
    <row r="42" spans="1:16" ht="16.5" thickBot="1" x14ac:dyDescent="0.3">
      <c r="A42" s="6">
        <v>382</v>
      </c>
      <c r="B42" s="207" t="s">
        <v>88</v>
      </c>
      <c r="C42" s="208"/>
      <c r="D42" s="5">
        <v>200</v>
      </c>
      <c r="E42" s="5">
        <v>3.64</v>
      </c>
      <c r="F42" s="5">
        <v>3.35</v>
      </c>
      <c r="G42" s="5">
        <v>22.82</v>
      </c>
      <c r="H42" s="5">
        <v>136</v>
      </c>
      <c r="I42" s="5">
        <v>0.06</v>
      </c>
      <c r="J42" s="5">
        <v>1.59</v>
      </c>
      <c r="K42" s="5">
        <v>24.4</v>
      </c>
      <c r="L42" s="5"/>
      <c r="M42" s="5">
        <v>152.22</v>
      </c>
      <c r="N42" s="5">
        <v>124.56</v>
      </c>
      <c r="O42" s="5">
        <v>21.32</v>
      </c>
      <c r="P42" s="5">
        <v>0.48</v>
      </c>
    </row>
    <row r="43" spans="1:16" ht="16.5" thickBot="1" x14ac:dyDescent="0.3">
      <c r="A43" s="209" t="s">
        <v>24</v>
      </c>
      <c r="B43" s="210"/>
      <c r="C43" s="211"/>
      <c r="D43" s="5">
        <f t="shared" ref="D43:J43" si="5">SUM(D40:D42)</f>
        <v>200</v>
      </c>
      <c r="E43" s="7">
        <f t="shared" si="5"/>
        <v>28.57</v>
      </c>
      <c r="F43" s="7">
        <f t="shared" si="5"/>
        <v>29.51</v>
      </c>
      <c r="G43" s="7">
        <f t="shared" si="5"/>
        <v>65.150000000000006</v>
      </c>
      <c r="H43" s="7">
        <f t="shared" si="5"/>
        <v>637.14</v>
      </c>
      <c r="I43" s="7">
        <f t="shared" si="5"/>
        <v>0.16</v>
      </c>
      <c r="J43" s="7">
        <f t="shared" si="5"/>
        <v>2.0500000000000003</v>
      </c>
      <c r="K43" s="7">
        <v>84.1</v>
      </c>
      <c r="L43" s="7">
        <v>1.17</v>
      </c>
      <c r="M43" s="7">
        <f>SUM(M40:M42)</f>
        <v>373.14</v>
      </c>
      <c r="N43" s="7">
        <f>SUM(N40:N42)</f>
        <v>486.47999999999996</v>
      </c>
      <c r="O43" s="7">
        <f>SUM(O40:O42)</f>
        <v>72.099999999999994</v>
      </c>
      <c r="P43" s="7">
        <f>SUM(P40:P42)</f>
        <v>2.4500000000000002</v>
      </c>
    </row>
    <row r="44" spans="1:16" ht="16.5" thickBot="1" x14ac:dyDescent="0.3">
      <c r="A44" s="209" t="s">
        <v>66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1"/>
    </row>
    <row r="45" spans="1:16" ht="16.5" customHeight="1" thickBot="1" x14ac:dyDescent="0.3">
      <c r="A45" s="6">
        <v>6</v>
      </c>
      <c r="B45" s="207" t="s">
        <v>84</v>
      </c>
      <c r="C45" s="208"/>
      <c r="D45" s="5" t="s">
        <v>85</v>
      </c>
      <c r="E45" s="5">
        <v>5.97</v>
      </c>
      <c r="F45" s="5">
        <v>10.72</v>
      </c>
      <c r="G45" s="5">
        <v>14.49</v>
      </c>
      <c r="H45" s="5">
        <v>175.14</v>
      </c>
      <c r="I45" s="5">
        <v>0.03</v>
      </c>
      <c r="J45" s="5"/>
      <c r="K45" s="5">
        <v>0.78</v>
      </c>
      <c r="L45" s="5">
        <v>0.39</v>
      </c>
      <c r="M45" s="5">
        <v>10.5</v>
      </c>
      <c r="N45" s="5">
        <v>106.5</v>
      </c>
      <c r="O45" s="5">
        <v>20.399999999999999</v>
      </c>
      <c r="P45" s="5">
        <v>1.1100000000000001</v>
      </c>
    </row>
    <row r="46" spans="1:16" ht="16.5" customHeight="1" thickBot="1" x14ac:dyDescent="0.3">
      <c r="A46" s="6">
        <v>102</v>
      </c>
      <c r="B46" s="207" t="s">
        <v>67</v>
      </c>
      <c r="C46" s="208"/>
      <c r="D46" s="11">
        <v>250</v>
      </c>
      <c r="E46" s="5">
        <v>5.49</v>
      </c>
      <c r="F46" s="5">
        <v>5.27</v>
      </c>
      <c r="G46" s="5">
        <v>16.54</v>
      </c>
      <c r="H46" s="5">
        <v>148.25</v>
      </c>
      <c r="I46" s="5">
        <v>0.23</v>
      </c>
      <c r="J46" s="5">
        <v>5.83</v>
      </c>
      <c r="K46" s="5"/>
      <c r="L46" s="5">
        <v>2.4300000000000002</v>
      </c>
      <c r="M46" s="5">
        <v>42.68</v>
      </c>
      <c r="N46" s="5">
        <v>88.1</v>
      </c>
      <c r="O46" s="5">
        <v>35.58</v>
      </c>
      <c r="P46" s="5">
        <v>2.0499999999999998</v>
      </c>
    </row>
    <row r="47" spans="1:16" ht="16.5" customHeight="1" thickBot="1" x14ac:dyDescent="0.3">
      <c r="A47" s="6">
        <v>223</v>
      </c>
      <c r="B47" s="203" t="s">
        <v>86</v>
      </c>
      <c r="C47" s="204"/>
      <c r="D47" s="5" t="s">
        <v>87</v>
      </c>
      <c r="E47" s="5">
        <v>18.96</v>
      </c>
      <c r="F47" s="5">
        <v>15.44</v>
      </c>
      <c r="G47" s="5">
        <v>27.84</v>
      </c>
      <c r="H47" s="5">
        <v>326</v>
      </c>
      <c r="I47" s="5">
        <v>7.0000000000000007E-2</v>
      </c>
      <c r="J47" s="5">
        <v>0.46</v>
      </c>
      <c r="K47" s="5">
        <v>91</v>
      </c>
      <c r="L47" s="5">
        <v>0.78</v>
      </c>
      <c r="M47" s="5">
        <v>210.42</v>
      </c>
      <c r="N47" s="5">
        <v>255.42</v>
      </c>
      <c r="O47" s="5">
        <v>30.38</v>
      </c>
      <c r="P47" s="5">
        <v>0.86</v>
      </c>
    </row>
    <row r="48" spans="1:16" ht="16.5" customHeight="1" thickBot="1" x14ac:dyDescent="0.3">
      <c r="A48" s="6">
        <v>382</v>
      </c>
      <c r="B48" s="207" t="s">
        <v>88</v>
      </c>
      <c r="C48" s="208"/>
      <c r="D48" s="5">
        <v>200</v>
      </c>
      <c r="E48" s="5">
        <v>3.64</v>
      </c>
      <c r="F48" s="5">
        <v>3.35</v>
      </c>
      <c r="G48" s="5">
        <v>22.82</v>
      </c>
      <c r="H48" s="5">
        <v>136</v>
      </c>
      <c r="I48" s="5">
        <v>0.06</v>
      </c>
      <c r="J48" s="5">
        <v>1.59</v>
      </c>
      <c r="K48" s="5">
        <v>24.4</v>
      </c>
      <c r="L48" s="5"/>
      <c r="M48" s="5">
        <v>152.22</v>
      </c>
      <c r="N48" s="5">
        <v>124.56</v>
      </c>
      <c r="O48" s="5">
        <v>21.32</v>
      </c>
      <c r="P48" s="5">
        <v>0.48</v>
      </c>
    </row>
    <row r="49" spans="1:16" ht="16.5" thickBot="1" x14ac:dyDescent="0.3">
      <c r="A49" s="27" t="s">
        <v>45</v>
      </c>
      <c r="B49" s="200" t="s">
        <v>63</v>
      </c>
      <c r="C49" s="238"/>
      <c r="D49" s="5">
        <v>30</v>
      </c>
      <c r="E49" s="5">
        <v>2.58</v>
      </c>
      <c r="F49" s="5">
        <v>0.39</v>
      </c>
      <c r="G49" s="5">
        <v>13.56</v>
      </c>
      <c r="H49" s="5">
        <v>68.400000000000006</v>
      </c>
      <c r="I49" s="5">
        <v>7.0000000000000007E-2</v>
      </c>
      <c r="J49" s="5"/>
      <c r="K49" s="5"/>
      <c r="L49" s="5">
        <v>0.69</v>
      </c>
      <c r="M49" s="5">
        <v>8.4</v>
      </c>
      <c r="N49" s="5">
        <v>40.799999999999997</v>
      </c>
      <c r="O49" s="5">
        <v>16.2</v>
      </c>
      <c r="P49" s="5">
        <v>1.08</v>
      </c>
    </row>
    <row r="50" spans="1:16" ht="16.5" thickBot="1" x14ac:dyDescent="0.3">
      <c r="A50" s="209" t="s">
        <v>24</v>
      </c>
      <c r="B50" s="210"/>
      <c r="C50" s="211"/>
      <c r="D50" s="10">
        <f t="shared" ref="D50:P50" si="6">SUM(D45:D49)</f>
        <v>480</v>
      </c>
      <c r="E50" s="7">
        <f t="shared" si="6"/>
        <v>36.64</v>
      </c>
      <c r="F50" s="7">
        <f t="shared" si="6"/>
        <v>35.17</v>
      </c>
      <c r="G50" s="7">
        <f t="shared" si="6"/>
        <v>95.25</v>
      </c>
      <c r="H50" s="7">
        <f t="shared" si="6"/>
        <v>853.79</v>
      </c>
      <c r="I50" s="7">
        <f t="shared" si="6"/>
        <v>0.46</v>
      </c>
      <c r="J50" s="7">
        <f t="shared" si="6"/>
        <v>7.88</v>
      </c>
      <c r="K50" s="7">
        <f t="shared" si="6"/>
        <v>116.18</v>
      </c>
      <c r="L50" s="7">
        <f t="shared" si="6"/>
        <v>4.2900000000000009</v>
      </c>
      <c r="M50" s="7">
        <f t="shared" si="6"/>
        <v>424.21999999999991</v>
      </c>
      <c r="N50" s="7">
        <f t="shared" si="6"/>
        <v>615.37999999999988</v>
      </c>
      <c r="O50" s="7">
        <f t="shared" si="6"/>
        <v>123.88000000000001</v>
      </c>
      <c r="P50" s="7">
        <f t="shared" si="6"/>
        <v>5.58</v>
      </c>
    </row>
    <row r="51" spans="1:16" ht="16.5" thickBot="1" x14ac:dyDescent="0.3">
      <c r="A51" s="209" t="s">
        <v>57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1"/>
    </row>
    <row r="52" spans="1:16" ht="16.5" customHeight="1" thickBot="1" x14ac:dyDescent="0.3">
      <c r="A52" s="6">
        <v>102</v>
      </c>
      <c r="B52" s="207" t="s">
        <v>67</v>
      </c>
      <c r="C52" s="208"/>
      <c r="D52" s="11">
        <v>250</v>
      </c>
      <c r="E52" s="5">
        <v>5.49</v>
      </c>
      <c r="F52" s="5">
        <v>5.27</v>
      </c>
      <c r="G52" s="5">
        <v>16.54</v>
      </c>
      <c r="H52" s="5">
        <v>148.25</v>
      </c>
      <c r="I52" s="5">
        <v>0.23</v>
      </c>
      <c r="J52" s="5">
        <v>5.83</v>
      </c>
      <c r="K52" s="5"/>
      <c r="L52" s="5">
        <v>2.4300000000000002</v>
      </c>
      <c r="M52" s="5">
        <v>42.68</v>
      </c>
      <c r="N52" s="5">
        <v>88.1</v>
      </c>
      <c r="O52" s="5">
        <v>35.58</v>
      </c>
      <c r="P52" s="5">
        <v>2.0499999999999998</v>
      </c>
    </row>
    <row r="53" spans="1:16" ht="16.5" thickBot="1" x14ac:dyDescent="0.3">
      <c r="A53" s="9">
        <v>260</v>
      </c>
      <c r="B53" s="213" t="s">
        <v>50</v>
      </c>
      <c r="C53" s="214"/>
      <c r="D53" s="4">
        <v>100</v>
      </c>
      <c r="E53" s="5">
        <v>14.55</v>
      </c>
      <c r="F53" s="5">
        <v>16.79</v>
      </c>
      <c r="G53" s="5">
        <v>2.89</v>
      </c>
      <c r="H53" s="5">
        <v>221</v>
      </c>
      <c r="I53" s="5">
        <v>0.03</v>
      </c>
      <c r="J53" s="5">
        <v>0.92</v>
      </c>
      <c r="K53" s="5"/>
      <c r="L53" s="5">
        <v>2.61</v>
      </c>
      <c r="M53" s="5">
        <v>21.81</v>
      </c>
      <c r="N53" s="5">
        <v>154.15</v>
      </c>
      <c r="O53" s="5">
        <v>22.03</v>
      </c>
      <c r="P53" s="5">
        <v>3.06</v>
      </c>
    </row>
    <row r="54" spans="1:16" ht="16.5" customHeight="1" thickBot="1" x14ac:dyDescent="0.3">
      <c r="A54" s="26">
        <v>203</v>
      </c>
      <c r="B54" s="251" t="s">
        <v>34</v>
      </c>
      <c r="C54" s="252"/>
      <c r="D54" s="30">
        <v>115</v>
      </c>
      <c r="E54" s="30">
        <v>3.82</v>
      </c>
      <c r="F54" s="30">
        <v>4.05</v>
      </c>
      <c r="G54" s="30">
        <v>31.3</v>
      </c>
      <c r="H54" s="30">
        <v>177</v>
      </c>
      <c r="I54" s="30">
        <v>0.04</v>
      </c>
      <c r="J54" s="30"/>
      <c r="K54" s="30">
        <v>20</v>
      </c>
      <c r="L54" s="30">
        <v>0.56999999999999995</v>
      </c>
      <c r="M54" s="30">
        <v>8.8000000000000007</v>
      </c>
      <c r="N54" s="30">
        <v>26.3</v>
      </c>
      <c r="O54" s="30">
        <v>5.7</v>
      </c>
      <c r="P54" s="30">
        <v>0.6</v>
      </c>
    </row>
    <row r="55" spans="1:16" ht="16.5" thickBot="1" x14ac:dyDescent="0.3">
      <c r="A55" s="6">
        <v>348</v>
      </c>
      <c r="B55" s="245" t="s">
        <v>42</v>
      </c>
      <c r="C55" s="238"/>
      <c r="D55" s="5">
        <v>200</v>
      </c>
      <c r="E55" s="5">
        <v>0.35</v>
      </c>
      <c r="F55" s="5">
        <v>0.08</v>
      </c>
      <c r="G55" s="5">
        <v>29.85</v>
      </c>
      <c r="H55" s="5">
        <v>122.2</v>
      </c>
      <c r="I55" s="5">
        <v>0.02</v>
      </c>
      <c r="J55" s="5"/>
      <c r="K55" s="5"/>
      <c r="L55" s="5">
        <v>0.08</v>
      </c>
      <c r="M55" s="5">
        <v>20.32</v>
      </c>
      <c r="N55" s="5">
        <v>19.36</v>
      </c>
      <c r="O55" s="5">
        <v>8.1199999999999992</v>
      </c>
      <c r="P55" s="5">
        <v>45</v>
      </c>
    </row>
    <row r="56" spans="1:16" ht="32.25" thickBot="1" x14ac:dyDescent="0.3">
      <c r="A56" s="6" t="s">
        <v>36</v>
      </c>
      <c r="B56" s="203" t="s">
        <v>27</v>
      </c>
      <c r="C56" s="204"/>
      <c r="D56" s="5">
        <v>30</v>
      </c>
      <c r="E56" s="5">
        <v>2.37</v>
      </c>
      <c r="F56" s="5">
        <v>0.3</v>
      </c>
      <c r="G56" s="5">
        <v>14.49</v>
      </c>
      <c r="H56" s="5">
        <v>70.14</v>
      </c>
      <c r="I56" s="5">
        <v>0.03</v>
      </c>
      <c r="J56" s="5"/>
      <c r="K56" s="5"/>
      <c r="L56" s="5">
        <v>0.39</v>
      </c>
      <c r="M56" s="5">
        <v>6.9</v>
      </c>
      <c r="N56" s="5">
        <v>26.1</v>
      </c>
      <c r="O56" s="5">
        <v>9.9</v>
      </c>
      <c r="P56" s="5">
        <v>1.1100000000000001</v>
      </c>
    </row>
    <row r="57" spans="1:16" ht="16.5" thickBot="1" x14ac:dyDescent="0.3">
      <c r="A57" s="9" t="s">
        <v>45</v>
      </c>
      <c r="B57" s="212" t="s">
        <v>63</v>
      </c>
      <c r="C57" s="202"/>
      <c r="D57" s="5">
        <v>30</v>
      </c>
      <c r="E57" s="5">
        <v>2.58</v>
      </c>
      <c r="F57" s="5">
        <v>0.39</v>
      </c>
      <c r="G57" s="5">
        <v>13.56</v>
      </c>
      <c r="H57" s="5">
        <v>68.400000000000006</v>
      </c>
      <c r="I57" s="5">
        <v>7.0000000000000007E-2</v>
      </c>
      <c r="J57" s="5"/>
      <c r="K57" s="5"/>
      <c r="L57" s="5">
        <v>0.69</v>
      </c>
      <c r="M57" s="5">
        <v>8.4</v>
      </c>
      <c r="N57" s="5">
        <v>40.799999999999997</v>
      </c>
      <c r="O57" s="5">
        <v>16.2</v>
      </c>
      <c r="P57" s="5">
        <v>1.08</v>
      </c>
    </row>
    <row r="58" spans="1:16" ht="16.5" thickBot="1" x14ac:dyDescent="0.3">
      <c r="A58" s="209" t="s">
        <v>24</v>
      </c>
      <c r="B58" s="210"/>
      <c r="C58" s="211"/>
      <c r="D58" s="5">
        <f t="shared" ref="D58:P58" si="7">SUM(D52:D57)</f>
        <v>725</v>
      </c>
      <c r="E58" s="7">
        <f t="shared" si="7"/>
        <v>29.160000000000004</v>
      </c>
      <c r="F58" s="7">
        <f t="shared" si="7"/>
        <v>26.88</v>
      </c>
      <c r="G58" s="7">
        <f t="shared" si="7"/>
        <v>108.63000000000001</v>
      </c>
      <c r="H58" s="7">
        <f t="shared" si="7"/>
        <v>806.99</v>
      </c>
      <c r="I58" s="7">
        <f t="shared" si="7"/>
        <v>0.42</v>
      </c>
      <c r="J58" s="7">
        <f t="shared" si="7"/>
        <v>6.75</v>
      </c>
      <c r="K58" s="7">
        <f t="shared" si="7"/>
        <v>20</v>
      </c>
      <c r="L58" s="7">
        <f t="shared" si="7"/>
        <v>6.77</v>
      </c>
      <c r="M58" s="7">
        <f t="shared" si="7"/>
        <v>108.91</v>
      </c>
      <c r="N58" s="7">
        <f t="shared" si="7"/>
        <v>354.81000000000006</v>
      </c>
      <c r="O58" s="7">
        <f t="shared" si="7"/>
        <v>97.530000000000015</v>
      </c>
      <c r="P58" s="7">
        <f t="shared" si="7"/>
        <v>52.9</v>
      </c>
    </row>
    <row r="59" spans="1:16" ht="16.5" thickBot="1" x14ac:dyDescent="0.3">
      <c r="A59" s="198" t="s">
        <v>96</v>
      </c>
      <c r="B59" s="199"/>
      <c r="C59" s="199"/>
      <c r="D59" s="199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/>
    </row>
    <row r="60" spans="1:16" ht="16.5" thickBot="1" x14ac:dyDescent="0.3">
      <c r="A60" s="40">
        <v>420</v>
      </c>
      <c r="B60" s="200" t="s">
        <v>98</v>
      </c>
      <c r="C60" s="200"/>
      <c r="D60" s="35" t="s">
        <v>99</v>
      </c>
      <c r="E60" s="18">
        <v>10.15</v>
      </c>
      <c r="F60" s="18">
        <v>15.04</v>
      </c>
      <c r="G60" s="18">
        <v>26.92</v>
      </c>
      <c r="H60" s="18">
        <v>284.05</v>
      </c>
      <c r="I60" s="18">
        <v>0.15</v>
      </c>
      <c r="J60" s="18"/>
      <c r="K60" s="18">
        <v>7.5</v>
      </c>
      <c r="L60" s="18">
        <v>1.53</v>
      </c>
      <c r="M60" s="18">
        <v>271.11</v>
      </c>
      <c r="N60" s="18">
        <v>112.41</v>
      </c>
      <c r="O60" s="18">
        <v>25.19</v>
      </c>
      <c r="P60" s="5">
        <v>1.59</v>
      </c>
    </row>
    <row r="61" spans="1:16" ht="16.5" thickBot="1" x14ac:dyDescent="0.3">
      <c r="A61" s="36">
        <v>377</v>
      </c>
      <c r="B61" s="200" t="s">
        <v>31</v>
      </c>
      <c r="C61" s="200"/>
      <c r="D61" s="35" t="s">
        <v>100</v>
      </c>
      <c r="E61" s="18">
        <v>0.13</v>
      </c>
      <c r="F61" s="18">
        <v>0.02</v>
      </c>
      <c r="G61" s="18">
        <v>15.2</v>
      </c>
      <c r="H61" s="18">
        <v>72</v>
      </c>
      <c r="I61" s="18"/>
      <c r="J61" s="18">
        <v>2.83</v>
      </c>
      <c r="K61" s="18"/>
      <c r="L61" s="18">
        <v>0.01</v>
      </c>
      <c r="M61" s="18">
        <v>14.2</v>
      </c>
      <c r="N61" s="18">
        <v>4.4000000000000004</v>
      </c>
      <c r="O61" s="18">
        <v>2.4</v>
      </c>
      <c r="P61" s="5">
        <v>0.36</v>
      </c>
    </row>
    <row r="62" spans="1:16" ht="16.5" thickBot="1" x14ac:dyDescent="0.3">
      <c r="A62" s="198" t="s">
        <v>101</v>
      </c>
      <c r="B62" s="199"/>
      <c r="C62" s="199"/>
      <c r="D62" s="37"/>
      <c r="E62" s="21">
        <f t="shared" ref="E62:P62" si="8">SUM(E60:E61)</f>
        <v>10.280000000000001</v>
      </c>
      <c r="F62" s="21">
        <f t="shared" si="8"/>
        <v>15.059999999999999</v>
      </c>
      <c r="G62" s="21">
        <f t="shared" si="8"/>
        <v>42.120000000000005</v>
      </c>
      <c r="H62" s="21">
        <f t="shared" si="8"/>
        <v>356.05</v>
      </c>
      <c r="I62" s="21">
        <f t="shared" si="8"/>
        <v>0.15</v>
      </c>
      <c r="J62" s="21">
        <f t="shared" si="8"/>
        <v>2.83</v>
      </c>
      <c r="K62" s="21">
        <f t="shared" si="8"/>
        <v>7.5</v>
      </c>
      <c r="L62" s="21">
        <f t="shared" si="8"/>
        <v>1.54</v>
      </c>
      <c r="M62" s="21">
        <f t="shared" si="8"/>
        <v>285.31</v>
      </c>
      <c r="N62" s="21">
        <f t="shared" si="8"/>
        <v>116.81</v>
      </c>
      <c r="O62" s="21">
        <f t="shared" si="8"/>
        <v>27.59</v>
      </c>
      <c r="P62" s="7">
        <f t="shared" si="8"/>
        <v>1.9500000000000002</v>
      </c>
    </row>
    <row r="63" spans="1:16" x14ac:dyDescent="0.25">
      <c r="A63" s="233" t="s">
        <v>0</v>
      </c>
      <c r="B63" s="234"/>
      <c r="C63" s="235" t="s">
        <v>1</v>
      </c>
      <c r="D63" s="14" t="s">
        <v>2</v>
      </c>
      <c r="E63" s="216" t="s">
        <v>3</v>
      </c>
      <c r="F63" s="217"/>
      <c r="G63" s="218"/>
      <c r="H63" s="16" t="s">
        <v>4</v>
      </c>
      <c r="I63" s="222" t="s">
        <v>5</v>
      </c>
      <c r="J63" s="223"/>
      <c r="K63" s="223"/>
      <c r="L63" s="224"/>
      <c r="M63" s="216" t="s">
        <v>6</v>
      </c>
      <c r="N63" s="217"/>
      <c r="O63" s="217"/>
      <c r="P63" s="218"/>
    </row>
    <row r="64" spans="1:16" ht="30.75" thickBot="1" x14ac:dyDescent="0.3">
      <c r="A64" s="228" t="s">
        <v>7</v>
      </c>
      <c r="B64" s="229"/>
      <c r="C64" s="236"/>
      <c r="D64" s="1" t="s">
        <v>8</v>
      </c>
      <c r="E64" s="219"/>
      <c r="F64" s="220"/>
      <c r="G64" s="221"/>
      <c r="H64" s="2" t="s">
        <v>9</v>
      </c>
      <c r="I64" s="225"/>
      <c r="J64" s="226"/>
      <c r="K64" s="226"/>
      <c r="L64" s="227"/>
      <c r="M64" s="219"/>
      <c r="N64" s="220"/>
      <c r="O64" s="220"/>
      <c r="P64" s="221"/>
    </row>
    <row r="65" spans="1:16" ht="19.5" thickBot="1" x14ac:dyDescent="0.3">
      <c r="A65" s="230"/>
      <c r="B65" s="231"/>
      <c r="C65" s="237"/>
      <c r="D65" s="15"/>
      <c r="E65" s="17" t="s">
        <v>10</v>
      </c>
      <c r="F65" s="17" t="s">
        <v>11</v>
      </c>
      <c r="G65" s="17" t="s">
        <v>12</v>
      </c>
      <c r="H65" s="17" t="s">
        <v>13</v>
      </c>
      <c r="I65" s="17" t="s">
        <v>14</v>
      </c>
      <c r="J65" s="17" t="s">
        <v>15</v>
      </c>
      <c r="K65" s="17" t="s">
        <v>16</v>
      </c>
      <c r="L65" s="17" t="s">
        <v>17</v>
      </c>
      <c r="M65" s="17" t="s">
        <v>18</v>
      </c>
      <c r="N65" s="17" t="s">
        <v>19</v>
      </c>
      <c r="O65" s="3" t="s">
        <v>20</v>
      </c>
      <c r="P65" s="3" t="s">
        <v>21</v>
      </c>
    </row>
    <row r="66" spans="1:16" ht="19.5" thickBot="1" x14ac:dyDescent="0.3">
      <c r="A66" s="127" t="s">
        <v>89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</row>
    <row r="67" spans="1:16" ht="16.5" thickBot="1" x14ac:dyDescent="0.3">
      <c r="A67" s="209" t="s">
        <v>33</v>
      </c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1"/>
    </row>
    <row r="68" spans="1:16" ht="16.5" thickBot="1" x14ac:dyDescent="0.3">
      <c r="A68" s="9">
        <v>288</v>
      </c>
      <c r="B68" s="249" t="s">
        <v>90</v>
      </c>
      <c r="C68" s="250"/>
      <c r="D68" s="11">
        <v>75</v>
      </c>
      <c r="E68" s="5">
        <v>17.600000000000001</v>
      </c>
      <c r="F68" s="5">
        <v>19.37</v>
      </c>
      <c r="G68" s="5">
        <v>0.36</v>
      </c>
      <c r="H68" s="5">
        <v>246</v>
      </c>
      <c r="I68" s="5">
        <v>0.03</v>
      </c>
      <c r="J68" s="5">
        <v>1.77</v>
      </c>
      <c r="K68" s="5">
        <v>73.650000000000006</v>
      </c>
      <c r="L68" s="5">
        <v>0.77</v>
      </c>
      <c r="M68" s="5">
        <v>42</v>
      </c>
      <c r="N68" s="5">
        <v>125.25</v>
      </c>
      <c r="O68" s="5">
        <v>1.43</v>
      </c>
      <c r="P68" s="5">
        <v>15.21</v>
      </c>
    </row>
    <row r="69" spans="1:16" ht="16.5" thickBot="1" x14ac:dyDescent="0.3">
      <c r="A69" s="6">
        <v>312</v>
      </c>
      <c r="B69" s="203" t="s">
        <v>26</v>
      </c>
      <c r="C69" s="204"/>
      <c r="D69" s="5">
        <v>150</v>
      </c>
      <c r="E69" s="5">
        <v>3</v>
      </c>
      <c r="F69" s="5">
        <v>4.8</v>
      </c>
      <c r="G69" s="5">
        <v>20.45</v>
      </c>
      <c r="H69" s="5">
        <v>137.25</v>
      </c>
      <c r="I69" s="5">
        <v>0.14000000000000001</v>
      </c>
      <c r="J69" s="5">
        <v>3.21</v>
      </c>
      <c r="K69" s="5"/>
      <c r="L69" s="5">
        <v>0.18</v>
      </c>
      <c r="M69" s="5">
        <v>36.979999999999997</v>
      </c>
      <c r="N69" s="5">
        <v>86.6</v>
      </c>
      <c r="O69" s="5">
        <v>27.9</v>
      </c>
      <c r="P69" s="5">
        <v>1.01</v>
      </c>
    </row>
    <row r="70" spans="1:16" ht="16.5" thickBot="1" x14ac:dyDescent="0.3">
      <c r="A70" s="6">
        <v>386</v>
      </c>
      <c r="B70" s="207" t="s">
        <v>46</v>
      </c>
      <c r="C70" s="208"/>
      <c r="D70" s="5">
        <v>170</v>
      </c>
      <c r="E70" s="10">
        <v>8.5</v>
      </c>
      <c r="F70" s="5">
        <v>5.44</v>
      </c>
      <c r="G70" s="5">
        <v>14.45</v>
      </c>
      <c r="H70" s="5">
        <v>147.9</v>
      </c>
      <c r="I70" s="5">
        <v>0.05</v>
      </c>
      <c r="J70" s="5">
        <v>1.02</v>
      </c>
      <c r="K70" s="5">
        <v>34</v>
      </c>
      <c r="L70" s="5"/>
      <c r="M70" s="5">
        <v>202.3</v>
      </c>
      <c r="N70" s="5">
        <v>154.69999999999999</v>
      </c>
      <c r="O70" s="5">
        <v>23.8</v>
      </c>
      <c r="P70" s="5">
        <v>0.17</v>
      </c>
    </row>
    <row r="71" spans="1:16" ht="16.5" thickBot="1" x14ac:dyDescent="0.3">
      <c r="A71" s="9" t="s">
        <v>32</v>
      </c>
      <c r="B71" s="246" t="s">
        <v>69</v>
      </c>
      <c r="C71" s="247"/>
      <c r="D71" s="4">
        <v>30</v>
      </c>
      <c r="E71" s="5">
        <v>2.58</v>
      </c>
      <c r="F71" s="5">
        <v>0.39</v>
      </c>
      <c r="G71" s="5">
        <v>13.56</v>
      </c>
      <c r="H71" s="5">
        <v>68.400000000000006</v>
      </c>
      <c r="I71" s="5">
        <v>7.0000000000000007E-2</v>
      </c>
      <c r="J71" s="5"/>
      <c r="K71" s="5"/>
      <c r="L71" s="5">
        <v>0.69</v>
      </c>
      <c r="M71" s="5">
        <v>8.4</v>
      </c>
      <c r="N71" s="5">
        <v>40.799999999999997</v>
      </c>
      <c r="O71" s="5">
        <v>16.2</v>
      </c>
      <c r="P71" s="5">
        <v>1.08</v>
      </c>
    </row>
    <row r="72" spans="1:16" ht="16.5" thickBot="1" x14ac:dyDescent="0.3">
      <c r="A72" s="209" t="s">
        <v>23</v>
      </c>
      <c r="B72" s="210"/>
      <c r="C72" s="211"/>
      <c r="D72" s="5">
        <f t="shared" ref="D72:P72" si="9">SUM(D68:D71)</f>
        <v>425</v>
      </c>
      <c r="E72" s="7">
        <f t="shared" si="9"/>
        <v>31.68</v>
      </c>
      <c r="F72" s="7">
        <f t="shared" si="9"/>
        <v>30.000000000000004</v>
      </c>
      <c r="G72" s="7">
        <f t="shared" si="9"/>
        <v>48.82</v>
      </c>
      <c r="H72" s="7">
        <f t="shared" si="9"/>
        <v>599.54999999999995</v>
      </c>
      <c r="I72" s="7">
        <f t="shared" si="9"/>
        <v>0.29000000000000004</v>
      </c>
      <c r="J72" s="7">
        <f t="shared" si="9"/>
        <v>6</v>
      </c>
      <c r="K72" s="7">
        <f t="shared" si="9"/>
        <v>107.65</v>
      </c>
      <c r="L72" s="7">
        <f t="shared" si="9"/>
        <v>1.64</v>
      </c>
      <c r="M72" s="7">
        <f t="shared" si="9"/>
        <v>289.67999999999995</v>
      </c>
      <c r="N72" s="7">
        <f t="shared" si="9"/>
        <v>407.34999999999997</v>
      </c>
      <c r="O72" s="7">
        <f t="shared" si="9"/>
        <v>69.33</v>
      </c>
      <c r="P72" s="7">
        <f t="shared" si="9"/>
        <v>17.470000000000006</v>
      </c>
    </row>
    <row r="73" spans="1:16" ht="16.5" thickBot="1" x14ac:dyDescent="0.3">
      <c r="A73" s="209" t="s">
        <v>61</v>
      </c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1"/>
    </row>
    <row r="74" spans="1:16" ht="16.5" customHeight="1" thickBot="1" x14ac:dyDescent="0.3">
      <c r="A74" s="6">
        <v>88</v>
      </c>
      <c r="B74" s="207" t="s">
        <v>51</v>
      </c>
      <c r="C74" s="208"/>
      <c r="D74" s="5">
        <v>250</v>
      </c>
      <c r="E74" s="5">
        <v>2.0299999999999998</v>
      </c>
      <c r="F74" s="5">
        <v>4.95</v>
      </c>
      <c r="G74" s="5">
        <v>7.9</v>
      </c>
      <c r="H74" s="5">
        <v>89.75</v>
      </c>
      <c r="I74" s="5">
        <v>0.06</v>
      </c>
      <c r="J74" s="5">
        <v>15.78</v>
      </c>
      <c r="K74" s="5"/>
      <c r="L74" s="5">
        <v>2.35</v>
      </c>
      <c r="M74" s="5">
        <v>49.25</v>
      </c>
      <c r="N74" s="5">
        <v>49</v>
      </c>
      <c r="O74" s="5">
        <v>22.13</v>
      </c>
      <c r="P74" s="5">
        <v>0.83</v>
      </c>
    </row>
    <row r="75" spans="1:16" ht="16.5" customHeight="1" thickBot="1" x14ac:dyDescent="0.3">
      <c r="A75" s="9">
        <v>288</v>
      </c>
      <c r="B75" s="249" t="s">
        <v>90</v>
      </c>
      <c r="C75" s="250"/>
      <c r="D75" s="11">
        <v>75</v>
      </c>
      <c r="E75" s="5">
        <v>17.600000000000001</v>
      </c>
      <c r="F75" s="5">
        <v>19.37</v>
      </c>
      <c r="G75" s="5">
        <v>0.36</v>
      </c>
      <c r="H75" s="5">
        <v>246</v>
      </c>
      <c r="I75" s="5">
        <v>0.03</v>
      </c>
      <c r="J75" s="5">
        <v>1.77</v>
      </c>
      <c r="K75" s="5">
        <v>73.650000000000006</v>
      </c>
      <c r="L75" s="5">
        <v>0.77</v>
      </c>
      <c r="M75" s="5">
        <v>42</v>
      </c>
      <c r="N75" s="5">
        <v>125.25</v>
      </c>
      <c r="O75" s="5">
        <v>1.43</v>
      </c>
      <c r="P75" s="5">
        <v>15.21</v>
      </c>
    </row>
    <row r="76" spans="1:16" ht="16.5" customHeight="1" thickBot="1" x14ac:dyDescent="0.3">
      <c r="A76" s="6">
        <v>312</v>
      </c>
      <c r="B76" s="203" t="s">
        <v>26</v>
      </c>
      <c r="C76" s="204"/>
      <c r="D76" s="5">
        <v>150</v>
      </c>
      <c r="E76" s="5">
        <v>3</v>
      </c>
      <c r="F76" s="5">
        <v>4.8</v>
      </c>
      <c r="G76" s="5">
        <v>20.45</v>
      </c>
      <c r="H76" s="5">
        <v>137.25</v>
      </c>
      <c r="I76" s="5">
        <v>0.14000000000000001</v>
      </c>
      <c r="J76" s="5">
        <v>3.21</v>
      </c>
      <c r="K76" s="5"/>
      <c r="L76" s="5">
        <v>0.18</v>
      </c>
      <c r="M76" s="5">
        <v>36.979999999999997</v>
      </c>
      <c r="N76" s="5">
        <v>86.6</v>
      </c>
      <c r="O76" s="5">
        <v>27.9</v>
      </c>
      <c r="P76" s="5">
        <v>1.01</v>
      </c>
    </row>
    <row r="77" spans="1:16" ht="16.5" customHeight="1" thickBot="1" x14ac:dyDescent="0.3">
      <c r="A77" s="12">
        <v>386</v>
      </c>
      <c r="B77" s="212" t="s">
        <v>47</v>
      </c>
      <c r="C77" s="202"/>
      <c r="D77" s="13">
        <v>150</v>
      </c>
      <c r="E77" s="5">
        <v>7.5</v>
      </c>
      <c r="F77" s="5">
        <v>4.8</v>
      </c>
      <c r="G77" s="5">
        <v>12.75</v>
      </c>
      <c r="H77" s="5">
        <v>130.5</v>
      </c>
      <c r="I77" s="5">
        <v>0.05</v>
      </c>
      <c r="J77" s="5">
        <v>0.9</v>
      </c>
      <c r="K77" s="5"/>
      <c r="L77" s="5"/>
      <c r="M77" s="5">
        <v>178.5</v>
      </c>
      <c r="N77" s="5">
        <v>136.5</v>
      </c>
      <c r="O77" s="5">
        <v>21</v>
      </c>
      <c r="P77" s="5">
        <v>0.15</v>
      </c>
    </row>
    <row r="78" spans="1:16" ht="16.5" customHeight="1" thickBot="1" x14ac:dyDescent="0.3">
      <c r="A78" s="9" t="s">
        <v>32</v>
      </c>
      <c r="B78" s="246" t="s">
        <v>69</v>
      </c>
      <c r="C78" s="247"/>
      <c r="D78" s="4">
        <v>30</v>
      </c>
      <c r="E78" s="5">
        <v>2.58</v>
      </c>
      <c r="F78" s="5">
        <v>0.39</v>
      </c>
      <c r="G78" s="5">
        <v>13.56</v>
      </c>
      <c r="H78" s="5">
        <v>68.400000000000006</v>
      </c>
      <c r="I78" s="5">
        <v>7.0000000000000007E-2</v>
      </c>
      <c r="J78" s="5"/>
      <c r="K78" s="5"/>
      <c r="L78" s="5">
        <v>0.69</v>
      </c>
      <c r="M78" s="5">
        <v>8.4</v>
      </c>
      <c r="N78" s="5">
        <v>40.799999999999997</v>
      </c>
      <c r="O78" s="5">
        <v>16.2</v>
      </c>
      <c r="P78" s="5">
        <v>1.08</v>
      </c>
    </row>
    <row r="79" spans="1:16" ht="32.25" thickBot="1" x14ac:dyDescent="0.3">
      <c r="A79" s="6" t="s">
        <v>36</v>
      </c>
      <c r="B79" s="203" t="s">
        <v>27</v>
      </c>
      <c r="C79" s="204"/>
      <c r="D79" s="5">
        <v>30</v>
      </c>
      <c r="E79" s="5">
        <v>2.37</v>
      </c>
      <c r="F79" s="5">
        <v>0.3</v>
      </c>
      <c r="G79" s="5">
        <v>14.49</v>
      </c>
      <c r="H79" s="5">
        <v>70.14</v>
      </c>
      <c r="I79" s="5">
        <v>0.03</v>
      </c>
      <c r="J79" s="5"/>
      <c r="K79" s="5"/>
      <c r="L79" s="5">
        <v>0.39</v>
      </c>
      <c r="M79" s="5">
        <v>6.9</v>
      </c>
      <c r="N79" s="5">
        <v>26.1</v>
      </c>
      <c r="O79" s="5">
        <v>9.9</v>
      </c>
      <c r="P79" s="5">
        <v>1.1100000000000001</v>
      </c>
    </row>
    <row r="80" spans="1:16" ht="16.5" thickBot="1" x14ac:dyDescent="0.3">
      <c r="A80" s="209" t="s">
        <v>23</v>
      </c>
      <c r="B80" s="210"/>
      <c r="C80" s="211"/>
      <c r="D80" s="5">
        <f t="shared" ref="D80:P80" si="10">SUM(D74:D79)</f>
        <v>685</v>
      </c>
      <c r="E80" s="7">
        <f t="shared" si="10"/>
        <v>35.08</v>
      </c>
      <c r="F80" s="7">
        <f t="shared" si="10"/>
        <v>34.61</v>
      </c>
      <c r="G80" s="7">
        <f t="shared" si="10"/>
        <v>69.510000000000005</v>
      </c>
      <c r="H80" s="7">
        <f t="shared" si="10"/>
        <v>742.04</v>
      </c>
      <c r="I80" s="7">
        <f t="shared" si="10"/>
        <v>0.38</v>
      </c>
      <c r="J80" s="7">
        <f t="shared" si="10"/>
        <v>21.66</v>
      </c>
      <c r="K80" s="7">
        <f t="shared" si="10"/>
        <v>73.650000000000006</v>
      </c>
      <c r="L80" s="7">
        <f t="shared" si="10"/>
        <v>4.38</v>
      </c>
      <c r="M80" s="7">
        <f t="shared" si="10"/>
        <v>322.02999999999997</v>
      </c>
      <c r="N80" s="7">
        <f t="shared" si="10"/>
        <v>464.25000000000006</v>
      </c>
      <c r="O80" s="7">
        <f t="shared" si="10"/>
        <v>98.56</v>
      </c>
      <c r="P80" s="7">
        <f t="shared" si="10"/>
        <v>19.39</v>
      </c>
    </row>
    <row r="81" spans="1:16" ht="16.5" thickBot="1" x14ac:dyDescent="0.3">
      <c r="A81" s="209" t="s">
        <v>57</v>
      </c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1"/>
    </row>
    <row r="82" spans="1:16" ht="16.5" thickBot="1" x14ac:dyDescent="0.3">
      <c r="A82" s="6">
        <v>71</v>
      </c>
      <c r="B82" s="203" t="s">
        <v>68</v>
      </c>
      <c r="C82" s="204"/>
      <c r="D82" s="5">
        <v>20</v>
      </c>
      <c r="E82" s="5">
        <v>0.14000000000000001</v>
      </c>
      <c r="F82" s="5">
        <v>0.02</v>
      </c>
      <c r="G82" s="5">
        <v>0.38</v>
      </c>
      <c r="H82" s="5">
        <v>2.4</v>
      </c>
      <c r="I82" s="5">
        <v>0.01</v>
      </c>
      <c r="J82" s="5">
        <v>0.98</v>
      </c>
      <c r="K82" s="5"/>
      <c r="L82" s="5">
        <v>0.2</v>
      </c>
      <c r="M82" s="5">
        <v>3.4</v>
      </c>
      <c r="N82" s="5">
        <v>6</v>
      </c>
      <c r="O82" s="5">
        <v>2.8</v>
      </c>
      <c r="P82" s="5">
        <v>0.12</v>
      </c>
    </row>
    <row r="83" spans="1:16" ht="16.5" thickBot="1" x14ac:dyDescent="0.3">
      <c r="A83" s="6">
        <v>88</v>
      </c>
      <c r="B83" s="207" t="s">
        <v>51</v>
      </c>
      <c r="C83" s="208"/>
      <c r="D83" s="5">
        <v>250</v>
      </c>
      <c r="E83" s="5">
        <v>2.0299999999999998</v>
      </c>
      <c r="F83" s="5">
        <v>4.95</v>
      </c>
      <c r="G83" s="5">
        <v>7.9</v>
      </c>
      <c r="H83" s="5">
        <v>89.75</v>
      </c>
      <c r="I83" s="5">
        <v>0.06</v>
      </c>
      <c r="J83" s="5">
        <v>15.78</v>
      </c>
      <c r="K83" s="5"/>
      <c r="L83" s="5">
        <v>2.35</v>
      </c>
      <c r="M83" s="5">
        <v>49.25</v>
      </c>
      <c r="N83" s="5">
        <v>49</v>
      </c>
      <c r="O83" s="5">
        <v>22.13</v>
      </c>
      <c r="P83" s="5">
        <v>0.83</v>
      </c>
    </row>
    <row r="84" spans="1:16" ht="16.5" thickBot="1" x14ac:dyDescent="0.3">
      <c r="A84" s="9">
        <v>259</v>
      </c>
      <c r="B84" s="248" t="s">
        <v>91</v>
      </c>
      <c r="C84" s="248"/>
      <c r="D84" s="31" t="s">
        <v>58</v>
      </c>
      <c r="E84" s="5">
        <v>12.3</v>
      </c>
      <c r="F84" s="5">
        <v>29.5</v>
      </c>
      <c r="G84" s="5">
        <v>16.579999999999998</v>
      </c>
      <c r="H84" s="5">
        <v>383</v>
      </c>
      <c r="I84" s="5">
        <v>0.37</v>
      </c>
      <c r="J84" s="5">
        <v>6.76</v>
      </c>
      <c r="K84" s="5"/>
      <c r="L84" s="5">
        <v>3.09</v>
      </c>
      <c r="M84" s="5">
        <v>28.69</v>
      </c>
      <c r="N84" s="5">
        <v>180.22</v>
      </c>
      <c r="O84" s="5">
        <v>42.84</v>
      </c>
      <c r="P84" s="5">
        <v>3.02</v>
      </c>
    </row>
    <row r="85" spans="1:16" ht="16.5" thickBot="1" x14ac:dyDescent="0.3">
      <c r="A85" s="9">
        <v>348</v>
      </c>
      <c r="B85" s="4" t="s">
        <v>56</v>
      </c>
      <c r="C85" s="4"/>
      <c r="D85" s="4">
        <v>200</v>
      </c>
      <c r="E85" s="5"/>
      <c r="F85" s="5"/>
      <c r="G85" s="5">
        <v>30.6</v>
      </c>
      <c r="H85" s="5">
        <v>118</v>
      </c>
      <c r="I85" s="5">
        <v>0.01</v>
      </c>
      <c r="J85" s="5">
        <v>2.16</v>
      </c>
      <c r="K85" s="5"/>
      <c r="L85" s="5">
        <v>0.48</v>
      </c>
      <c r="M85" s="5">
        <v>14.38</v>
      </c>
      <c r="N85" s="5">
        <v>18.5</v>
      </c>
      <c r="O85" s="5">
        <v>3.94</v>
      </c>
      <c r="P85" s="5">
        <v>7.0000000000000007E-2</v>
      </c>
    </row>
    <row r="86" spans="1:16" ht="16.5" thickBot="1" x14ac:dyDescent="0.3">
      <c r="A86" s="9" t="s">
        <v>32</v>
      </c>
      <c r="B86" s="246" t="s">
        <v>69</v>
      </c>
      <c r="C86" s="247"/>
      <c r="D86" s="4">
        <v>30</v>
      </c>
      <c r="E86" s="5">
        <v>2.58</v>
      </c>
      <c r="F86" s="5">
        <v>0.39</v>
      </c>
      <c r="G86" s="5">
        <v>13.56</v>
      </c>
      <c r="H86" s="5">
        <v>68.400000000000006</v>
      </c>
      <c r="I86" s="5">
        <v>7.0000000000000007E-2</v>
      </c>
      <c r="J86" s="5"/>
      <c r="K86" s="5"/>
      <c r="L86" s="5">
        <v>0.69</v>
      </c>
      <c r="M86" s="5">
        <v>8.4</v>
      </c>
      <c r="N86" s="5">
        <v>40.799999999999997</v>
      </c>
      <c r="O86" s="5">
        <v>16.2</v>
      </c>
      <c r="P86" s="5">
        <v>1.08</v>
      </c>
    </row>
    <row r="87" spans="1:16" ht="16.5" thickBot="1" x14ac:dyDescent="0.3">
      <c r="A87" s="26" t="s">
        <v>45</v>
      </c>
      <c r="B87" s="207" t="s">
        <v>27</v>
      </c>
      <c r="C87" s="208"/>
      <c r="D87" s="5">
        <v>30</v>
      </c>
      <c r="E87" s="5">
        <v>2.37</v>
      </c>
      <c r="F87" s="5">
        <v>0.03</v>
      </c>
      <c r="G87" s="5">
        <v>14.49</v>
      </c>
      <c r="H87" s="5">
        <v>70.14</v>
      </c>
      <c r="I87" s="5">
        <v>0.03</v>
      </c>
      <c r="J87" s="5"/>
      <c r="K87" s="5"/>
      <c r="L87" s="5">
        <v>0.39</v>
      </c>
      <c r="M87" s="5">
        <v>6.9</v>
      </c>
      <c r="N87" s="5">
        <v>26.1</v>
      </c>
      <c r="O87" s="5">
        <v>9.9</v>
      </c>
      <c r="P87" s="5">
        <v>1.1100000000000001</v>
      </c>
    </row>
    <row r="88" spans="1:16" ht="16.5" thickBot="1" x14ac:dyDescent="0.3">
      <c r="A88" s="209" t="s">
        <v>23</v>
      </c>
      <c r="B88" s="210"/>
      <c r="C88" s="211"/>
      <c r="D88" s="5">
        <f t="shared" ref="D88:P88" si="11">SUM(D82:D87)</f>
        <v>530</v>
      </c>
      <c r="E88" s="7">
        <f t="shared" si="11"/>
        <v>19.420000000000002</v>
      </c>
      <c r="F88" s="7">
        <f t="shared" si="11"/>
        <v>34.89</v>
      </c>
      <c r="G88" s="7">
        <f t="shared" si="11"/>
        <v>83.509999999999991</v>
      </c>
      <c r="H88" s="7">
        <f t="shared" si="11"/>
        <v>731.68999999999994</v>
      </c>
      <c r="I88" s="7">
        <f t="shared" si="11"/>
        <v>0.55000000000000004</v>
      </c>
      <c r="J88" s="7">
        <f t="shared" si="11"/>
        <v>25.679999999999996</v>
      </c>
      <c r="K88" s="7">
        <f t="shared" si="11"/>
        <v>0</v>
      </c>
      <c r="L88" s="7">
        <f t="shared" si="11"/>
        <v>7.2</v>
      </c>
      <c r="M88" s="7">
        <f t="shared" si="11"/>
        <v>111.02000000000001</v>
      </c>
      <c r="N88" s="7">
        <f t="shared" si="11"/>
        <v>320.62</v>
      </c>
      <c r="O88" s="7">
        <f t="shared" si="11"/>
        <v>97.810000000000016</v>
      </c>
      <c r="P88" s="7">
        <f t="shared" si="11"/>
        <v>6.23</v>
      </c>
    </row>
    <row r="89" spans="1:16" ht="16.5" thickBot="1" x14ac:dyDescent="0.3">
      <c r="A89" s="198" t="s">
        <v>96</v>
      </c>
      <c r="B89" s="199"/>
      <c r="C89" s="199"/>
      <c r="D89" s="199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</row>
    <row r="90" spans="1:16" ht="16.5" thickBot="1" x14ac:dyDescent="0.3">
      <c r="A90" s="40">
        <v>3</v>
      </c>
      <c r="B90" s="200" t="s">
        <v>102</v>
      </c>
      <c r="C90" s="200"/>
      <c r="D90" s="24">
        <v>50</v>
      </c>
      <c r="E90" s="24">
        <v>5.8</v>
      </c>
      <c r="F90" s="24">
        <v>8.3000000000000007</v>
      </c>
      <c r="G90" s="24">
        <v>14.83</v>
      </c>
      <c r="H90" s="24">
        <v>157</v>
      </c>
      <c r="I90" s="24">
        <v>0.04</v>
      </c>
      <c r="J90" s="24">
        <v>0.11</v>
      </c>
      <c r="K90" s="24">
        <v>59</v>
      </c>
      <c r="L90" s="24">
        <v>0.47</v>
      </c>
      <c r="M90" s="24">
        <v>139.19999999999999</v>
      </c>
      <c r="N90" s="24">
        <v>96</v>
      </c>
      <c r="O90" s="24">
        <v>9.4499999999999993</v>
      </c>
      <c r="P90" s="25">
        <v>0.49</v>
      </c>
    </row>
    <row r="91" spans="1:16" ht="16.5" thickBot="1" x14ac:dyDescent="0.3">
      <c r="A91" s="40">
        <v>379</v>
      </c>
      <c r="B91" s="200" t="s">
        <v>103</v>
      </c>
      <c r="C91" s="200"/>
      <c r="D91" s="24">
        <v>200</v>
      </c>
      <c r="E91" s="24">
        <v>3.17</v>
      </c>
      <c r="F91" s="24">
        <v>2.68</v>
      </c>
      <c r="G91" s="24">
        <v>15.95</v>
      </c>
      <c r="H91" s="24">
        <v>100.6</v>
      </c>
      <c r="I91" s="24">
        <v>0.04</v>
      </c>
      <c r="J91" s="24">
        <v>1.3</v>
      </c>
      <c r="K91" s="24">
        <v>20</v>
      </c>
      <c r="L91" s="24"/>
      <c r="M91" s="24">
        <v>125.78</v>
      </c>
      <c r="N91" s="24">
        <v>90</v>
      </c>
      <c r="O91" s="24">
        <v>44</v>
      </c>
      <c r="P91" s="25">
        <v>0.13</v>
      </c>
    </row>
    <row r="92" spans="1:16" ht="16.5" thickBot="1" x14ac:dyDescent="0.3">
      <c r="A92" s="198" t="s">
        <v>101</v>
      </c>
      <c r="B92" s="199"/>
      <c r="C92" s="199"/>
      <c r="D92" s="38">
        <f t="shared" ref="D92:P92" si="12">SUM(D90:D91)</f>
        <v>250</v>
      </c>
      <c r="E92" s="38">
        <f t="shared" si="12"/>
        <v>8.9699999999999989</v>
      </c>
      <c r="F92" s="38">
        <f t="shared" si="12"/>
        <v>10.98</v>
      </c>
      <c r="G92" s="38">
        <f t="shared" si="12"/>
        <v>30.78</v>
      </c>
      <c r="H92" s="38">
        <f t="shared" si="12"/>
        <v>257.60000000000002</v>
      </c>
      <c r="I92" s="38">
        <f t="shared" si="12"/>
        <v>0.08</v>
      </c>
      <c r="J92" s="38">
        <f t="shared" si="12"/>
        <v>1.4100000000000001</v>
      </c>
      <c r="K92" s="38">
        <f t="shared" si="12"/>
        <v>79</v>
      </c>
      <c r="L92" s="38">
        <f t="shared" si="12"/>
        <v>0.47</v>
      </c>
      <c r="M92" s="38">
        <f t="shared" si="12"/>
        <v>264.98</v>
      </c>
      <c r="N92" s="38">
        <f t="shared" si="12"/>
        <v>186</v>
      </c>
      <c r="O92" s="38">
        <f t="shared" si="12"/>
        <v>53.45</v>
      </c>
      <c r="P92" s="39">
        <f t="shared" si="12"/>
        <v>0.62</v>
      </c>
    </row>
    <row r="93" spans="1:16" x14ac:dyDescent="0.25">
      <c r="A93" s="233" t="s">
        <v>0</v>
      </c>
      <c r="B93" s="234"/>
      <c r="C93" s="235" t="s">
        <v>1</v>
      </c>
      <c r="D93" s="14" t="s">
        <v>2</v>
      </c>
      <c r="E93" s="216" t="s">
        <v>3</v>
      </c>
      <c r="F93" s="217"/>
      <c r="G93" s="218"/>
      <c r="H93" s="16" t="s">
        <v>4</v>
      </c>
      <c r="I93" s="222" t="s">
        <v>5</v>
      </c>
      <c r="J93" s="223"/>
      <c r="K93" s="223"/>
      <c r="L93" s="224"/>
      <c r="M93" s="216" t="s">
        <v>6</v>
      </c>
      <c r="N93" s="217"/>
      <c r="O93" s="217"/>
      <c r="P93" s="218"/>
    </row>
    <row r="94" spans="1:16" ht="30.75" thickBot="1" x14ac:dyDescent="0.3">
      <c r="A94" s="228" t="s">
        <v>7</v>
      </c>
      <c r="B94" s="229"/>
      <c r="C94" s="236"/>
      <c r="D94" s="1" t="s">
        <v>8</v>
      </c>
      <c r="E94" s="219"/>
      <c r="F94" s="220"/>
      <c r="G94" s="221"/>
      <c r="H94" s="2" t="s">
        <v>9</v>
      </c>
      <c r="I94" s="225"/>
      <c r="J94" s="226"/>
      <c r="K94" s="226"/>
      <c r="L94" s="227"/>
      <c r="M94" s="219"/>
      <c r="N94" s="220"/>
      <c r="O94" s="220"/>
      <c r="P94" s="221"/>
    </row>
    <row r="95" spans="1:16" ht="19.5" thickBot="1" x14ac:dyDescent="0.3">
      <c r="A95" s="230"/>
      <c r="B95" s="231"/>
      <c r="C95" s="237"/>
      <c r="D95" s="15"/>
      <c r="E95" s="17" t="s">
        <v>10</v>
      </c>
      <c r="F95" s="17" t="s">
        <v>11</v>
      </c>
      <c r="G95" s="17" t="s">
        <v>12</v>
      </c>
      <c r="H95" s="17" t="s">
        <v>13</v>
      </c>
      <c r="I95" s="17" t="s">
        <v>14</v>
      </c>
      <c r="J95" s="17" t="s">
        <v>15</v>
      </c>
      <c r="K95" s="17" t="s">
        <v>16</v>
      </c>
      <c r="L95" s="17" t="s">
        <v>17</v>
      </c>
      <c r="M95" s="17" t="s">
        <v>18</v>
      </c>
      <c r="N95" s="17" t="s">
        <v>19</v>
      </c>
      <c r="O95" s="3" t="s">
        <v>20</v>
      </c>
      <c r="P95" s="3" t="s">
        <v>21</v>
      </c>
    </row>
    <row r="96" spans="1:16" ht="19.5" thickBot="1" x14ac:dyDescent="0.3">
      <c r="A96" s="127" t="s">
        <v>92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9"/>
    </row>
    <row r="97" spans="1:16" ht="16.5" thickBot="1" x14ac:dyDescent="0.3">
      <c r="A97" s="209" t="s">
        <v>33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</row>
    <row r="98" spans="1:16" ht="16.5" customHeight="1" thickBot="1" x14ac:dyDescent="0.3">
      <c r="A98" s="27">
        <v>260</v>
      </c>
      <c r="B98" s="242" t="s">
        <v>50</v>
      </c>
      <c r="C98" s="243"/>
      <c r="D98" s="32">
        <v>100</v>
      </c>
      <c r="E98" s="30">
        <v>10.64</v>
      </c>
      <c r="F98" s="30">
        <v>28.19</v>
      </c>
      <c r="G98" s="30">
        <v>2.89</v>
      </c>
      <c r="H98" s="30">
        <v>309</v>
      </c>
      <c r="I98" s="30">
        <v>0.28000000000000003</v>
      </c>
      <c r="J98" s="30">
        <v>0.92</v>
      </c>
      <c r="K98" s="30"/>
      <c r="L98" s="30">
        <v>2.6</v>
      </c>
      <c r="M98" s="30">
        <v>20</v>
      </c>
      <c r="N98" s="30">
        <v>128.62</v>
      </c>
      <c r="O98" s="30">
        <v>14.8</v>
      </c>
      <c r="P98" s="30">
        <v>4.72</v>
      </c>
    </row>
    <row r="99" spans="1:16" ht="16.5" thickBot="1" x14ac:dyDescent="0.3">
      <c r="A99" s="27">
        <v>304</v>
      </c>
      <c r="B99" s="244" t="s">
        <v>41</v>
      </c>
      <c r="C99" s="244"/>
      <c r="D99" s="33">
        <v>100</v>
      </c>
      <c r="E99" s="30">
        <v>2.4300000000000002</v>
      </c>
      <c r="F99" s="30">
        <v>3.58</v>
      </c>
      <c r="G99" s="30">
        <v>24.46</v>
      </c>
      <c r="H99" s="30">
        <v>139.80000000000001</v>
      </c>
      <c r="I99" s="30">
        <v>0.02</v>
      </c>
      <c r="J99" s="30"/>
      <c r="K99" s="30"/>
      <c r="L99" s="30">
        <v>0.19</v>
      </c>
      <c r="M99" s="30">
        <v>0.91</v>
      </c>
      <c r="N99" s="30">
        <v>40.630000000000003</v>
      </c>
      <c r="O99" s="30">
        <v>10.89</v>
      </c>
      <c r="P99" s="30">
        <v>0.35</v>
      </c>
    </row>
    <row r="100" spans="1:16" ht="16.5" customHeight="1" thickBot="1" x14ac:dyDescent="0.3">
      <c r="A100" s="6">
        <v>342</v>
      </c>
      <c r="B100" s="245" t="s">
        <v>65</v>
      </c>
      <c r="C100" s="238"/>
      <c r="D100" s="5">
        <v>200</v>
      </c>
      <c r="E100" s="5">
        <v>0.16</v>
      </c>
      <c r="F100" s="5">
        <v>0.16</v>
      </c>
      <c r="G100" s="5">
        <v>27.88</v>
      </c>
      <c r="H100" s="5">
        <v>114.6</v>
      </c>
      <c r="I100" s="5">
        <v>0.01</v>
      </c>
      <c r="J100" s="5">
        <v>0.9</v>
      </c>
      <c r="K100" s="5"/>
      <c r="L100" s="5">
        <v>0.08</v>
      </c>
      <c r="M100" s="5">
        <v>14.18</v>
      </c>
      <c r="N100" s="5">
        <v>4.4000000000000004</v>
      </c>
      <c r="O100" s="5">
        <v>5.14</v>
      </c>
      <c r="P100" s="5">
        <v>0.95</v>
      </c>
    </row>
    <row r="101" spans="1:16" ht="16.5" thickBot="1" x14ac:dyDescent="0.3">
      <c r="A101" s="6">
        <v>338</v>
      </c>
      <c r="B101" s="207" t="s">
        <v>75</v>
      </c>
      <c r="C101" s="208"/>
      <c r="D101" s="5">
        <v>200</v>
      </c>
      <c r="E101" s="5">
        <v>3</v>
      </c>
      <c r="F101" s="5">
        <v>1</v>
      </c>
      <c r="G101" s="5">
        <v>42</v>
      </c>
      <c r="H101" s="5">
        <v>192</v>
      </c>
      <c r="I101" s="5">
        <v>0.08</v>
      </c>
      <c r="J101" s="5">
        <v>20</v>
      </c>
      <c r="K101" s="5"/>
      <c r="L101" s="5">
        <v>0.8</v>
      </c>
      <c r="M101" s="5">
        <v>16</v>
      </c>
      <c r="N101" s="5">
        <v>56</v>
      </c>
      <c r="O101" s="5">
        <v>84</v>
      </c>
      <c r="P101" s="5">
        <v>1.2</v>
      </c>
    </row>
    <row r="102" spans="1:16" ht="16.5" thickBot="1" x14ac:dyDescent="0.3">
      <c r="A102" s="9" t="s">
        <v>32</v>
      </c>
      <c r="B102" s="246" t="s">
        <v>69</v>
      </c>
      <c r="C102" s="247"/>
      <c r="D102" s="4">
        <v>30</v>
      </c>
      <c r="E102" s="5">
        <v>2.58</v>
      </c>
      <c r="F102" s="5">
        <v>0.39</v>
      </c>
      <c r="G102" s="5">
        <v>13.56</v>
      </c>
      <c r="H102" s="5">
        <v>68.400000000000006</v>
      </c>
      <c r="I102" s="5">
        <v>7.0000000000000007E-2</v>
      </c>
      <c r="J102" s="5"/>
      <c r="K102" s="5"/>
      <c r="L102" s="5">
        <v>0.69</v>
      </c>
      <c r="M102" s="5">
        <v>8.4</v>
      </c>
      <c r="N102" s="5">
        <v>40.799999999999997</v>
      </c>
      <c r="O102" s="5">
        <v>16.2</v>
      </c>
      <c r="P102" s="5">
        <v>1.08</v>
      </c>
    </row>
    <row r="103" spans="1:16" ht="16.5" thickBot="1" x14ac:dyDescent="0.3">
      <c r="A103" s="209" t="s">
        <v>23</v>
      </c>
      <c r="B103" s="210"/>
      <c r="C103" s="211"/>
      <c r="D103" s="5">
        <f t="shared" ref="D103:J103" si="13">SUM(D98:D102)</f>
        <v>630</v>
      </c>
      <c r="E103" s="7">
        <f t="shared" si="13"/>
        <v>18.810000000000002</v>
      </c>
      <c r="F103" s="7">
        <f t="shared" si="13"/>
        <v>33.320000000000007</v>
      </c>
      <c r="G103" s="7">
        <f t="shared" si="13"/>
        <v>110.79</v>
      </c>
      <c r="H103" s="7">
        <f t="shared" si="13"/>
        <v>823.8</v>
      </c>
      <c r="I103" s="7">
        <f t="shared" si="13"/>
        <v>0.46000000000000008</v>
      </c>
      <c r="J103" s="7">
        <f t="shared" si="13"/>
        <v>21.82</v>
      </c>
      <c r="K103" s="7"/>
      <c r="L103" s="7">
        <f>SUM(L98:L102)</f>
        <v>4.3599999999999994</v>
      </c>
      <c r="M103" s="7">
        <f>SUM(M98:M102)</f>
        <v>59.49</v>
      </c>
      <c r="N103" s="7">
        <f>SUM(N98:N102)</f>
        <v>270.45</v>
      </c>
      <c r="O103" s="7">
        <f>SUM(O98:O102)</f>
        <v>131.03</v>
      </c>
      <c r="P103" s="7">
        <f>SUM(P98:P102)</f>
        <v>8.3000000000000007</v>
      </c>
    </row>
    <row r="104" spans="1:16" ht="16.5" thickBot="1" x14ac:dyDescent="0.3">
      <c r="A104" s="209" t="s">
        <v>61</v>
      </c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1"/>
    </row>
    <row r="105" spans="1:16" ht="16.5" thickBot="1" x14ac:dyDescent="0.3">
      <c r="A105" s="6">
        <v>71</v>
      </c>
      <c r="B105" s="207" t="s">
        <v>62</v>
      </c>
      <c r="C105" s="208"/>
      <c r="D105" s="5">
        <v>30</v>
      </c>
      <c r="E105" s="5">
        <v>0.33</v>
      </c>
      <c r="F105" s="5">
        <v>0.06</v>
      </c>
      <c r="G105" s="5">
        <v>1.1399999999999999</v>
      </c>
      <c r="H105" s="5">
        <v>6.6</v>
      </c>
      <c r="I105" s="5">
        <v>0.02</v>
      </c>
      <c r="J105" s="5">
        <v>5.25</v>
      </c>
      <c r="K105" s="5"/>
      <c r="L105" s="5">
        <v>0.21</v>
      </c>
      <c r="M105" s="5">
        <v>4.2</v>
      </c>
      <c r="N105" s="5">
        <v>7.8</v>
      </c>
      <c r="O105" s="5">
        <v>6</v>
      </c>
      <c r="P105" s="5">
        <v>0.27</v>
      </c>
    </row>
    <row r="106" spans="1:16" ht="16.5" customHeight="1" thickBot="1" x14ac:dyDescent="0.3">
      <c r="A106" s="6">
        <v>96</v>
      </c>
      <c r="B106" s="203" t="s">
        <v>70</v>
      </c>
      <c r="C106" s="204"/>
      <c r="D106" s="5">
        <v>250</v>
      </c>
      <c r="E106" s="5">
        <v>2.02</v>
      </c>
      <c r="F106" s="5">
        <v>5.09</v>
      </c>
      <c r="G106" s="5">
        <v>11.98</v>
      </c>
      <c r="H106" s="5">
        <v>107.25</v>
      </c>
      <c r="I106" s="5">
        <v>2.35</v>
      </c>
      <c r="J106" s="5">
        <v>8.3800000000000008</v>
      </c>
      <c r="K106" s="5"/>
      <c r="L106" s="5">
        <v>2.35</v>
      </c>
      <c r="M106" s="5">
        <v>29.15</v>
      </c>
      <c r="N106" s="5">
        <v>56.73</v>
      </c>
      <c r="O106" s="5">
        <v>24.48</v>
      </c>
      <c r="P106" s="5">
        <v>0.93</v>
      </c>
    </row>
    <row r="107" spans="1:16" ht="16.5" customHeight="1" thickBot="1" x14ac:dyDescent="0.3">
      <c r="A107" s="27">
        <v>260</v>
      </c>
      <c r="B107" s="242" t="s">
        <v>50</v>
      </c>
      <c r="C107" s="243"/>
      <c r="D107" s="32">
        <v>100</v>
      </c>
      <c r="E107" s="30">
        <v>10.64</v>
      </c>
      <c r="F107" s="30">
        <v>28.19</v>
      </c>
      <c r="G107" s="30">
        <v>2.89</v>
      </c>
      <c r="H107" s="30">
        <v>309</v>
      </c>
      <c r="I107" s="30">
        <v>0.28000000000000003</v>
      </c>
      <c r="J107" s="30">
        <v>0.92</v>
      </c>
      <c r="K107" s="30"/>
      <c r="L107" s="30">
        <v>2.6</v>
      </c>
      <c r="M107" s="30">
        <v>20</v>
      </c>
      <c r="N107" s="30">
        <v>128.62</v>
      </c>
      <c r="O107" s="30">
        <v>14.8</v>
      </c>
      <c r="P107" s="30">
        <v>4.72</v>
      </c>
    </row>
    <row r="108" spans="1:16" ht="16.5" customHeight="1" thickBot="1" x14ac:dyDescent="0.3">
      <c r="A108" s="27">
        <v>304</v>
      </c>
      <c r="B108" s="244" t="s">
        <v>41</v>
      </c>
      <c r="C108" s="244"/>
      <c r="D108" s="33">
        <v>100</v>
      </c>
      <c r="E108" s="30">
        <v>2.4300000000000002</v>
      </c>
      <c r="F108" s="30">
        <v>3.58</v>
      </c>
      <c r="G108" s="30">
        <v>24.46</v>
      </c>
      <c r="H108" s="30">
        <v>139.80000000000001</v>
      </c>
      <c r="I108" s="30">
        <v>0.02</v>
      </c>
      <c r="J108" s="30"/>
      <c r="K108" s="30"/>
      <c r="L108" s="30">
        <v>0.19</v>
      </c>
      <c r="M108" s="30">
        <v>0.91</v>
      </c>
      <c r="N108" s="30">
        <v>40.630000000000003</v>
      </c>
      <c r="O108" s="30">
        <v>10.89</v>
      </c>
      <c r="P108" s="30">
        <v>0.35</v>
      </c>
    </row>
    <row r="109" spans="1:16" ht="16.5" customHeight="1" thickBot="1" x14ac:dyDescent="0.3">
      <c r="A109" s="6">
        <v>342</v>
      </c>
      <c r="B109" s="245" t="s">
        <v>65</v>
      </c>
      <c r="C109" s="238"/>
      <c r="D109" s="5">
        <v>200</v>
      </c>
      <c r="E109" s="5">
        <v>0.16</v>
      </c>
      <c r="F109" s="5">
        <v>0.16</v>
      </c>
      <c r="G109" s="5">
        <v>27.88</v>
      </c>
      <c r="H109" s="5">
        <v>114.6</v>
      </c>
      <c r="I109" s="5">
        <v>0.01</v>
      </c>
      <c r="J109" s="5">
        <v>0.9</v>
      </c>
      <c r="K109" s="5"/>
      <c r="L109" s="5">
        <v>0.08</v>
      </c>
      <c r="M109" s="5">
        <v>14.18</v>
      </c>
      <c r="N109" s="5">
        <v>4.4000000000000004</v>
      </c>
      <c r="O109" s="5">
        <v>5.14</v>
      </c>
      <c r="P109" s="5">
        <v>0.95</v>
      </c>
    </row>
    <row r="110" spans="1:16" ht="16.5" customHeight="1" thickBot="1" x14ac:dyDescent="0.3">
      <c r="A110" s="6">
        <v>338</v>
      </c>
      <c r="B110" s="207" t="s">
        <v>75</v>
      </c>
      <c r="C110" s="208"/>
      <c r="D110" s="5">
        <v>200</v>
      </c>
      <c r="E110" s="5">
        <v>3</v>
      </c>
      <c r="F110" s="5">
        <v>1</v>
      </c>
      <c r="G110" s="5">
        <v>42</v>
      </c>
      <c r="H110" s="5">
        <v>192</v>
      </c>
      <c r="I110" s="5">
        <v>0.08</v>
      </c>
      <c r="J110" s="5">
        <v>20</v>
      </c>
      <c r="K110" s="5"/>
      <c r="L110" s="5">
        <v>0.8</v>
      </c>
      <c r="M110" s="5">
        <v>16</v>
      </c>
      <c r="N110" s="5">
        <v>56</v>
      </c>
      <c r="O110" s="5">
        <v>84</v>
      </c>
      <c r="P110" s="5">
        <v>1.2</v>
      </c>
    </row>
    <row r="111" spans="1:16" ht="16.5" thickBot="1" x14ac:dyDescent="0.3">
      <c r="A111" s="26" t="s">
        <v>45</v>
      </c>
      <c r="B111" s="203" t="s">
        <v>63</v>
      </c>
      <c r="C111" s="204"/>
      <c r="D111" s="5">
        <v>30</v>
      </c>
      <c r="E111" s="5">
        <v>2.58</v>
      </c>
      <c r="F111" s="5">
        <v>0.39</v>
      </c>
      <c r="G111" s="5">
        <v>13.56</v>
      </c>
      <c r="H111" s="5">
        <v>68.400000000000006</v>
      </c>
      <c r="I111" s="5">
        <v>7.0000000000000007E-2</v>
      </c>
      <c r="J111" s="5"/>
      <c r="K111" s="5"/>
      <c r="L111" s="5">
        <v>0.69</v>
      </c>
      <c r="M111" s="5">
        <v>8.4</v>
      </c>
      <c r="N111" s="5">
        <v>40.799999999999997</v>
      </c>
      <c r="O111" s="5">
        <v>16.2</v>
      </c>
      <c r="P111" s="5">
        <v>1.08</v>
      </c>
    </row>
    <row r="112" spans="1:16" ht="16.5" thickBot="1" x14ac:dyDescent="0.3">
      <c r="A112" s="27" t="s">
        <v>45</v>
      </c>
      <c r="B112" s="212" t="s">
        <v>27</v>
      </c>
      <c r="C112" s="202"/>
      <c r="D112" s="5">
        <v>30</v>
      </c>
      <c r="E112" s="5">
        <v>2.37</v>
      </c>
      <c r="F112" s="5">
        <v>0.03</v>
      </c>
      <c r="G112" s="5">
        <v>14.49</v>
      </c>
      <c r="H112" s="5">
        <v>70.14</v>
      </c>
      <c r="I112" s="5">
        <v>0.03</v>
      </c>
      <c r="J112" s="5"/>
      <c r="K112" s="5"/>
      <c r="L112" s="5">
        <v>0.39</v>
      </c>
      <c r="M112" s="5">
        <v>6.9</v>
      </c>
      <c r="N112" s="5">
        <v>26.1</v>
      </c>
      <c r="O112" s="5">
        <v>9.9</v>
      </c>
      <c r="P112" s="5">
        <v>1.1100000000000001</v>
      </c>
    </row>
    <row r="113" spans="1:16" ht="16.5" thickBot="1" x14ac:dyDescent="0.3">
      <c r="A113" s="209" t="s">
        <v>23</v>
      </c>
      <c r="B113" s="210"/>
      <c r="C113" s="211"/>
      <c r="D113" s="5">
        <f t="shared" ref="D113:I113" si="14">SUM(D105:D112)</f>
        <v>940</v>
      </c>
      <c r="E113" s="7">
        <f t="shared" si="14"/>
        <v>23.529999999999998</v>
      </c>
      <c r="F113" s="7">
        <f t="shared" si="14"/>
        <v>38.5</v>
      </c>
      <c r="G113" s="7">
        <f t="shared" si="14"/>
        <v>138.4</v>
      </c>
      <c r="H113" s="7">
        <f t="shared" si="14"/>
        <v>1007.7900000000001</v>
      </c>
      <c r="I113" s="7">
        <f t="shared" si="14"/>
        <v>2.86</v>
      </c>
      <c r="J113" s="7">
        <f t="shared" ref="J113:K113" si="15">SUM(J105:J111)</f>
        <v>35.450000000000003</v>
      </c>
      <c r="K113" s="7">
        <f t="shared" si="15"/>
        <v>0</v>
      </c>
      <c r="L113" s="7">
        <f>SUM(L105:L112)</f>
        <v>7.31</v>
      </c>
      <c r="M113" s="7">
        <f>SUM(M105:M112)</f>
        <v>99.740000000000009</v>
      </c>
      <c r="N113" s="7">
        <f>SUM(N105:N112)</f>
        <v>361.08000000000004</v>
      </c>
      <c r="O113" s="7">
        <f>SUM(O105:O112)</f>
        <v>171.41</v>
      </c>
      <c r="P113" s="7">
        <f>SUM(P105:P112)</f>
        <v>10.61</v>
      </c>
    </row>
    <row r="114" spans="1:16" ht="16.5" thickBot="1" x14ac:dyDescent="0.3">
      <c r="A114" s="209" t="s">
        <v>57</v>
      </c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1"/>
    </row>
    <row r="115" spans="1:16" ht="16.5" thickBot="1" x14ac:dyDescent="0.3">
      <c r="A115" s="6">
        <v>96</v>
      </c>
      <c r="B115" s="203" t="s">
        <v>70</v>
      </c>
      <c r="C115" s="204"/>
      <c r="D115" s="5">
        <v>250</v>
      </c>
      <c r="E115" s="5">
        <v>2.02</v>
      </c>
      <c r="F115" s="5">
        <v>5.09</v>
      </c>
      <c r="G115" s="5">
        <v>11.98</v>
      </c>
      <c r="H115" s="5">
        <v>107.25</v>
      </c>
      <c r="I115" s="5">
        <v>2.35</v>
      </c>
      <c r="J115" s="5">
        <v>8.3800000000000008</v>
      </c>
      <c r="K115" s="5"/>
      <c r="L115" s="5">
        <v>2.35</v>
      </c>
      <c r="M115" s="5">
        <v>29.15</v>
      </c>
      <c r="N115" s="5">
        <v>56.73</v>
      </c>
      <c r="O115" s="5">
        <v>24.48</v>
      </c>
      <c r="P115" s="5">
        <v>0.93</v>
      </c>
    </row>
    <row r="116" spans="1:16" ht="16.5" thickBot="1" x14ac:dyDescent="0.3">
      <c r="A116" s="6">
        <v>295</v>
      </c>
      <c r="B116" s="203" t="s">
        <v>72</v>
      </c>
      <c r="C116" s="204"/>
      <c r="D116" s="5">
        <v>75</v>
      </c>
      <c r="E116" s="5">
        <v>11.42</v>
      </c>
      <c r="F116" s="5">
        <v>16.649999999999999</v>
      </c>
      <c r="G116" s="5">
        <v>14.49</v>
      </c>
      <c r="H116" s="5">
        <v>241.5</v>
      </c>
      <c r="I116" s="5">
        <v>0.08</v>
      </c>
      <c r="J116" s="5">
        <v>0.78</v>
      </c>
      <c r="K116" s="5">
        <v>38.549999999999997</v>
      </c>
      <c r="L116" s="5">
        <v>1.5</v>
      </c>
      <c r="M116" s="5">
        <v>39.86</v>
      </c>
      <c r="N116" s="5">
        <v>70.91</v>
      </c>
      <c r="O116" s="5">
        <v>15.6</v>
      </c>
      <c r="P116" s="5">
        <v>1.05</v>
      </c>
    </row>
    <row r="117" spans="1:16" ht="16.5" thickBot="1" x14ac:dyDescent="0.3">
      <c r="A117" s="6">
        <v>204</v>
      </c>
      <c r="B117" s="201" t="s">
        <v>73</v>
      </c>
      <c r="C117" s="202"/>
      <c r="D117" s="5">
        <v>120</v>
      </c>
      <c r="E117" s="5">
        <v>4.58</v>
      </c>
      <c r="F117" s="5">
        <v>4.8</v>
      </c>
      <c r="G117" s="5">
        <v>25.58</v>
      </c>
      <c r="H117" s="5">
        <v>164.4</v>
      </c>
      <c r="I117" s="5">
        <v>0.05</v>
      </c>
      <c r="J117" s="5"/>
      <c r="K117" s="5">
        <v>24</v>
      </c>
      <c r="L117" s="5">
        <v>0.68</v>
      </c>
      <c r="M117" s="5">
        <v>10.199999999999999</v>
      </c>
      <c r="N117" s="5">
        <v>31.56</v>
      </c>
      <c r="O117" s="5">
        <v>6.84</v>
      </c>
      <c r="P117" s="5">
        <v>0.68</v>
      </c>
    </row>
    <row r="118" spans="1:16" ht="16.5" thickBot="1" x14ac:dyDescent="0.3">
      <c r="A118" s="6">
        <v>376</v>
      </c>
      <c r="B118" s="207" t="s">
        <v>35</v>
      </c>
      <c r="C118" s="208"/>
      <c r="D118" s="5">
        <v>215</v>
      </c>
      <c r="E118" s="5">
        <v>7.0000000000000007E-2</v>
      </c>
      <c r="F118" s="5">
        <v>0.02</v>
      </c>
      <c r="G118" s="5">
        <v>15</v>
      </c>
      <c r="H118" s="5">
        <v>60</v>
      </c>
      <c r="I118" s="5"/>
      <c r="J118" s="5">
        <v>0.03</v>
      </c>
      <c r="K118" s="5"/>
      <c r="L118" s="5"/>
      <c r="M118" s="5">
        <v>11.1</v>
      </c>
      <c r="N118" s="5">
        <v>2.8</v>
      </c>
      <c r="O118" s="5">
        <v>1.4</v>
      </c>
      <c r="P118" s="5">
        <v>0.28000000000000003</v>
      </c>
    </row>
    <row r="119" spans="1:16" ht="16.5" thickBot="1" x14ac:dyDescent="0.3">
      <c r="A119" s="9" t="s">
        <v>32</v>
      </c>
      <c r="B119" s="215" t="s">
        <v>63</v>
      </c>
      <c r="C119" s="232"/>
      <c r="D119" s="4">
        <v>30</v>
      </c>
      <c r="E119" s="5">
        <v>2.58</v>
      </c>
      <c r="F119" s="5">
        <v>0.39</v>
      </c>
      <c r="G119" s="5">
        <v>13.56</v>
      </c>
      <c r="H119" s="5">
        <v>68.400000000000006</v>
      </c>
      <c r="I119" s="5">
        <v>7.0000000000000007E-2</v>
      </c>
      <c r="J119" s="5"/>
      <c r="K119" s="5"/>
      <c r="L119" s="5">
        <v>0.69</v>
      </c>
      <c r="M119" s="5">
        <v>8.4</v>
      </c>
      <c r="N119" s="5">
        <v>40.799999999999997</v>
      </c>
      <c r="O119" s="5">
        <v>16.2</v>
      </c>
      <c r="P119" s="5">
        <v>1.08</v>
      </c>
    </row>
    <row r="120" spans="1:16" ht="16.5" thickBot="1" x14ac:dyDescent="0.3">
      <c r="A120" s="26" t="s">
        <v>59</v>
      </c>
      <c r="B120" s="207" t="s">
        <v>27</v>
      </c>
      <c r="C120" s="208"/>
      <c r="D120" s="5">
        <v>30</v>
      </c>
      <c r="E120" s="5">
        <v>2.37</v>
      </c>
      <c r="F120" s="5">
        <v>0.03</v>
      </c>
      <c r="G120" s="5">
        <v>14.49</v>
      </c>
      <c r="H120" s="5">
        <v>70.14</v>
      </c>
      <c r="I120" s="5">
        <v>0.03</v>
      </c>
      <c r="J120" s="5"/>
      <c r="K120" s="5"/>
      <c r="L120" s="5">
        <v>0.39</v>
      </c>
      <c r="M120" s="5">
        <v>6.9</v>
      </c>
      <c r="N120" s="5">
        <v>26.1</v>
      </c>
      <c r="O120" s="5">
        <v>9.9</v>
      </c>
      <c r="P120" s="5">
        <v>1.1100000000000001</v>
      </c>
    </row>
    <row r="121" spans="1:16" ht="16.5" thickBot="1" x14ac:dyDescent="0.3">
      <c r="A121" s="209" t="s">
        <v>23</v>
      </c>
      <c r="B121" s="210"/>
      <c r="C121" s="211"/>
      <c r="D121" s="5">
        <f t="shared" ref="D121:P121" si="16">SUM(D115:D120)</f>
        <v>720</v>
      </c>
      <c r="E121" s="7">
        <f t="shared" si="16"/>
        <v>23.040000000000003</v>
      </c>
      <c r="F121" s="7">
        <f t="shared" si="16"/>
        <v>26.98</v>
      </c>
      <c r="G121" s="7">
        <f t="shared" si="16"/>
        <v>95.1</v>
      </c>
      <c r="H121" s="7">
        <f t="shared" si="16"/>
        <v>711.68999999999994</v>
      </c>
      <c r="I121" s="7">
        <f t="shared" si="16"/>
        <v>2.5799999999999996</v>
      </c>
      <c r="J121" s="7">
        <f t="shared" si="16"/>
        <v>9.19</v>
      </c>
      <c r="K121" s="7">
        <f t="shared" si="16"/>
        <v>62.55</v>
      </c>
      <c r="L121" s="7">
        <f t="shared" si="16"/>
        <v>5.61</v>
      </c>
      <c r="M121" s="7">
        <f t="shared" si="16"/>
        <v>105.61</v>
      </c>
      <c r="N121" s="7">
        <f t="shared" si="16"/>
        <v>228.9</v>
      </c>
      <c r="O121" s="7">
        <f t="shared" si="16"/>
        <v>74.42</v>
      </c>
      <c r="P121" s="7">
        <f t="shared" si="16"/>
        <v>5.1300000000000008</v>
      </c>
    </row>
    <row r="122" spans="1:16" ht="16.5" thickBot="1" x14ac:dyDescent="0.3">
      <c r="A122" s="198" t="s">
        <v>96</v>
      </c>
      <c r="B122" s="199"/>
      <c r="C122" s="199"/>
      <c r="D122" s="199"/>
      <c r="E122" s="42"/>
      <c r="F122" s="42"/>
      <c r="G122" s="43"/>
      <c r="H122" s="43"/>
      <c r="I122" s="42"/>
      <c r="J122" s="42"/>
      <c r="K122" s="42"/>
      <c r="L122" s="43"/>
      <c r="M122" s="42"/>
      <c r="N122" s="42"/>
      <c r="O122" s="42"/>
      <c r="P122" s="43"/>
    </row>
    <row r="123" spans="1:16" ht="16.5" thickBot="1" x14ac:dyDescent="0.3">
      <c r="A123" s="44">
        <v>2</v>
      </c>
      <c r="B123" s="200" t="s">
        <v>104</v>
      </c>
      <c r="C123" s="238"/>
      <c r="D123" s="41">
        <v>55</v>
      </c>
      <c r="E123" s="31">
        <v>2.4</v>
      </c>
      <c r="F123" s="31">
        <v>3.87</v>
      </c>
      <c r="G123" s="41">
        <v>27.83</v>
      </c>
      <c r="H123" s="41">
        <v>156</v>
      </c>
      <c r="I123" s="31">
        <v>0.04</v>
      </c>
      <c r="J123" s="31">
        <v>0.1</v>
      </c>
      <c r="K123" s="31">
        <v>20</v>
      </c>
      <c r="L123" s="41">
        <v>0.39</v>
      </c>
      <c r="M123" s="31">
        <v>10</v>
      </c>
      <c r="N123" s="31">
        <v>22.8</v>
      </c>
      <c r="O123" s="31">
        <v>5.6</v>
      </c>
      <c r="P123" s="41">
        <v>0.6</v>
      </c>
    </row>
    <row r="124" spans="1:16" ht="16.5" thickBot="1" x14ac:dyDescent="0.3">
      <c r="A124" s="20">
        <v>377</v>
      </c>
      <c r="B124" s="200" t="s">
        <v>31</v>
      </c>
      <c r="C124" s="200"/>
      <c r="D124" s="35" t="s">
        <v>100</v>
      </c>
      <c r="E124" s="18">
        <v>0.13</v>
      </c>
      <c r="F124" s="18">
        <v>0.02</v>
      </c>
      <c r="G124" s="18">
        <v>15.2</v>
      </c>
      <c r="H124" s="18">
        <v>72</v>
      </c>
      <c r="I124" s="18"/>
      <c r="J124" s="18">
        <v>2.83</v>
      </c>
      <c r="K124" s="18"/>
      <c r="L124" s="18">
        <v>0.01</v>
      </c>
      <c r="M124" s="18">
        <v>14.2</v>
      </c>
      <c r="N124" s="18">
        <v>4.4000000000000004</v>
      </c>
      <c r="O124" s="18">
        <v>2.4</v>
      </c>
      <c r="P124" s="5">
        <v>0.36</v>
      </c>
    </row>
    <row r="125" spans="1:16" ht="16.5" thickBot="1" x14ac:dyDescent="0.3">
      <c r="A125" s="239" t="s">
        <v>101</v>
      </c>
      <c r="B125" s="240"/>
      <c r="C125" s="240"/>
      <c r="D125" s="241"/>
      <c r="E125" s="42">
        <f t="shared" ref="E125:P125" si="17">SUM(E123:E124)</f>
        <v>2.5299999999999998</v>
      </c>
      <c r="F125" s="42">
        <f t="shared" si="17"/>
        <v>3.89</v>
      </c>
      <c r="G125" s="43">
        <f t="shared" si="17"/>
        <v>43.03</v>
      </c>
      <c r="H125" s="43">
        <f t="shared" si="17"/>
        <v>228</v>
      </c>
      <c r="I125" s="42">
        <f t="shared" si="17"/>
        <v>0.04</v>
      </c>
      <c r="J125" s="42">
        <f t="shared" si="17"/>
        <v>2.93</v>
      </c>
      <c r="K125" s="42">
        <f t="shared" si="17"/>
        <v>20</v>
      </c>
      <c r="L125" s="43">
        <f t="shared" si="17"/>
        <v>0.4</v>
      </c>
      <c r="M125" s="42">
        <f t="shared" si="17"/>
        <v>24.2</v>
      </c>
      <c r="N125" s="42">
        <f t="shared" si="17"/>
        <v>27.200000000000003</v>
      </c>
      <c r="O125" s="42">
        <f t="shared" si="17"/>
        <v>8</v>
      </c>
      <c r="P125" s="43">
        <f t="shared" si="17"/>
        <v>0.96</v>
      </c>
    </row>
    <row r="126" spans="1:16" x14ac:dyDescent="0.25">
      <c r="A126" s="233" t="s">
        <v>0</v>
      </c>
      <c r="B126" s="234"/>
      <c r="C126" s="235" t="s">
        <v>1</v>
      </c>
      <c r="D126" s="14" t="s">
        <v>2</v>
      </c>
      <c r="E126" s="216" t="s">
        <v>3</v>
      </c>
      <c r="F126" s="217"/>
      <c r="G126" s="218"/>
      <c r="H126" s="16" t="s">
        <v>4</v>
      </c>
      <c r="I126" s="222" t="s">
        <v>5</v>
      </c>
      <c r="J126" s="223"/>
      <c r="K126" s="223"/>
      <c r="L126" s="224"/>
      <c r="M126" s="216" t="s">
        <v>6</v>
      </c>
      <c r="N126" s="217"/>
      <c r="O126" s="217"/>
      <c r="P126" s="218"/>
    </row>
    <row r="127" spans="1:16" ht="30.75" thickBot="1" x14ac:dyDescent="0.3">
      <c r="A127" s="228" t="s">
        <v>7</v>
      </c>
      <c r="B127" s="229"/>
      <c r="C127" s="236"/>
      <c r="D127" s="1" t="s">
        <v>8</v>
      </c>
      <c r="E127" s="219"/>
      <c r="F127" s="220"/>
      <c r="G127" s="221"/>
      <c r="H127" s="2" t="s">
        <v>9</v>
      </c>
      <c r="I127" s="225"/>
      <c r="J127" s="226"/>
      <c r="K127" s="226"/>
      <c r="L127" s="227"/>
      <c r="M127" s="219"/>
      <c r="N127" s="220"/>
      <c r="O127" s="220"/>
      <c r="P127" s="221"/>
    </row>
    <row r="128" spans="1:16" ht="19.5" thickBot="1" x14ac:dyDescent="0.3">
      <c r="A128" s="230"/>
      <c r="B128" s="231"/>
      <c r="C128" s="237"/>
      <c r="D128" s="15"/>
      <c r="E128" s="17" t="s">
        <v>10</v>
      </c>
      <c r="F128" s="17" t="s">
        <v>11</v>
      </c>
      <c r="G128" s="17" t="s">
        <v>12</v>
      </c>
      <c r="H128" s="17" t="s">
        <v>13</v>
      </c>
      <c r="I128" s="17" t="s">
        <v>14</v>
      </c>
      <c r="J128" s="17" t="s">
        <v>15</v>
      </c>
      <c r="K128" s="17" t="s">
        <v>16</v>
      </c>
      <c r="L128" s="17" t="s">
        <v>17</v>
      </c>
      <c r="M128" s="17" t="s">
        <v>18</v>
      </c>
      <c r="N128" s="17" t="s">
        <v>19</v>
      </c>
      <c r="O128" s="3" t="s">
        <v>20</v>
      </c>
      <c r="P128" s="3" t="s">
        <v>21</v>
      </c>
    </row>
    <row r="129" spans="1:16" ht="19.5" thickBot="1" x14ac:dyDescent="0.3">
      <c r="A129" s="127" t="s">
        <v>93</v>
      </c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9"/>
    </row>
    <row r="130" spans="1:16" ht="16.5" thickBot="1" x14ac:dyDescent="0.3">
      <c r="A130" s="209" t="s">
        <v>33</v>
      </c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1"/>
    </row>
    <row r="131" spans="1:16" ht="16.5" thickBot="1" x14ac:dyDescent="0.3">
      <c r="A131" s="9">
        <v>71</v>
      </c>
      <c r="B131" s="213" t="s">
        <v>77</v>
      </c>
      <c r="C131" s="214"/>
      <c r="D131" s="4">
        <v>30</v>
      </c>
      <c r="E131" s="5">
        <v>0.2</v>
      </c>
      <c r="F131" s="5">
        <v>0.03</v>
      </c>
      <c r="G131" s="5">
        <v>0.56999999999999995</v>
      </c>
      <c r="H131" s="5">
        <v>3.6</v>
      </c>
      <c r="I131" s="5">
        <v>0.01</v>
      </c>
      <c r="J131" s="5">
        <v>1.47</v>
      </c>
      <c r="K131" s="5"/>
      <c r="L131" s="5">
        <v>0.03</v>
      </c>
      <c r="M131" s="5">
        <v>5.0999999999999996</v>
      </c>
      <c r="N131" s="5">
        <v>9</v>
      </c>
      <c r="O131" s="5">
        <v>4</v>
      </c>
      <c r="P131" s="5">
        <v>0.18</v>
      </c>
    </row>
    <row r="132" spans="1:16" ht="16.5" thickBot="1" x14ac:dyDescent="0.3">
      <c r="A132" s="6" t="s">
        <v>54</v>
      </c>
      <c r="B132" s="203" t="s">
        <v>55</v>
      </c>
      <c r="C132" s="204"/>
      <c r="D132" s="5">
        <v>75</v>
      </c>
      <c r="E132" s="5">
        <v>13.2</v>
      </c>
      <c r="F132" s="5">
        <v>4.6500000000000004</v>
      </c>
      <c r="G132" s="5">
        <v>2.85</v>
      </c>
      <c r="H132" s="5">
        <v>106.5</v>
      </c>
      <c r="I132" s="5">
        <v>0.08</v>
      </c>
      <c r="J132" s="5">
        <v>1.17</v>
      </c>
      <c r="K132" s="5">
        <v>6</v>
      </c>
      <c r="L132" s="5">
        <v>3.51</v>
      </c>
      <c r="M132" s="5">
        <v>3.39</v>
      </c>
      <c r="N132" s="5">
        <v>127.8</v>
      </c>
      <c r="O132" s="5">
        <v>31.95</v>
      </c>
      <c r="P132" s="5">
        <v>0.62</v>
      </c>
    </row>
    <row r="133" spans="1:16" ht="16.5" thickBot="1" x14ac:dyDescent="0.3">
      <c r="A133" s="6">
        <v>312</v>
      </c>
      <c r="B133" s="203" t="s">
        <v>26</v>
      </c>
      <c r="C133" s="204"/>
      <c r="D133" s="5">
        <v>150</v>
      </c>
      <c r="E133" s="5">
        <v>3</v>
      </c>
      <c r="F133" s="5">
        <v>4.8</v>
      </c>
      <c r="G133" s="5">
        <v>20.45</v>
      </c>
      <c r="H133" s="5">
        <v>137.25</v>
      </c>
      <c r="I133" s="5">
        <v>0.14000000000000001</v>
      </c>
      <c r="J133" s="5">
        <v>3.21</v>
      </c>
      <c r="K133" s="5"/>
      <c r="L133" s="5">
        <v>0.18</v>
      </c>
      <c r="M133" s="5">
        <v>36.979999999999997</v>
      </c>
      <c r="N133" s="5">
        <v>86.6</v>
      </c>
      <c r="O133" s="5">
        <v>27.9</v>
      </c>
      <c r="P133" s="5">
        <v>1.01</v>
      </c>
    </row>
    <row r="134" spans="1:16" ht="16.5" thickBot="1" x14ac:dyDescent="0.3">
      <c r="A134" s="6">
        <v>362</v>
      </c>
      <c r="B134" s="207" t="s">
        <v>52</v>
      </c>
      <c r="C134" s="208"/>
      <c r="D134" s="5">
        <v>200</v>
      </c>
      <c r="E134" s="5">
        <v>0.1</v>
      </c>
      <c r="F134" s="5">
        <v>0.2</v>
      </c>
      <c r="G134" s="5">
        <v>20.2</v>
      </c>
      <c r="H134" s="5">
        <v>92</v>
      </c>
      <c r="I134" s="5">
        <v>0.02</v>
      </c>
      <c r="J134" s="5">
        <v>4</v>
      </c>
      <c r="K134" s="5"/>
      <c r="L134" s="5">
        <v>0.2</v>
      </c>
      <c r="M134" s="5">
        <v>14</v>
      </c>
      <c r="N134" s="5">
        <v>14</v>
      </c>
      <c r="O134" s="5">
        <v>8</v>
      </c>
      <c r="P134" s="5">
        <v>8</v>
      </c>
    </row>
    <row r="135" spans="1:16" ht="16.5" thickBot="1" x14ac:dyDescent="0.3">
      <c r="A135" s="9" t="s">
        <v>32</v>
      </c>
      <c r="B135" s="215" t="s">
        <v>74</v>
      </c>
      <c r="C135" s="206"/>
      <c r="D135" s="4">
        <v>30</v>
      </c>
      <c r="E135" s="5">
        <v>2.58</v>
      </c>
      <c r="F135" s="5">
        <v>0.39</v>
      </c>
      <c r="G135" s="5">
        <v>13.56</v>
      </c>
      <c r="H135" s="5">
        <v>68.400000000000006</v>
      </c>
      <c r="I135" s="5">
        <v>7.0000000000000007E-2</v>
      </c>
      <c r="J135" s="5"/>
      <c r="K135" s="5"/>
      <c r="L135" s="5">
        <v>0.69</v>
      </c>
      <c r="M135" s="5">
        <v>8.4</v>
      </c>
      <c r="N135" s="5">
        <v>40.799999999999997</v>
      </c>
      <c r="O135" s="5">
        <v>16.2</v>
      </c>
      <c r="P135" s="5">
        <v>1.08</v>
      </c>
    </row>
    <row r="136" spans="1:16" ht="16.5" thickBot="1" x14ac:dyDescent="0.3">
      <c r="A136" s="6" t="s">
        <v>32</v>
      </c>
      <c r="B136" s="207" t="s">
        <v>48</v>
      </c>
      <c r="C136" s="208"/>
      <c r="D136" s="5">
        <v>80</v>
      </c>
      <c r="E136" s="5">
        <v>2.2400000000000002</v>
      </c>
      <c r="F136" s="5">
        <v>0.21</v>
      </c>
      <c r="G136" s="5">
        <v>26.95</v>
      </c>
      <c r="H136" s="5">
        <v>118.65</v>
      </c>
      <c r="I136" s="5">
        <v>0.01</v>
      </c>
      <c r="J136" s="5"/>
      <c r="K136" s="5">
        <v>2.2799999999999998</v>
      </c>
      <c r="L136" s="5">
        <v>0.11</v>
      </c>
      <c r="M136" s="5">
        <v>7.7</v>
      </c>
      <c r="N136" s="5">
        <v>19.25</v>
      </c>
      <c r="O136" s="5">
        <v>2.4</v>
      </c>
      <c r="P136" s="5">
        <v>7.0000000000000007E-2</v>
      </c>
    </row>
    <row r="137" spans="1:16" ht="16.5" thickBot="1" x14ac:dyDescent="0.3">
      <c r="A137" s="209" t="s">
        <v>23</v>
      </c>
      <c r="B137" s="210"/>
      <c r="C137" s="211"/>
      <c r="D137" s="5">
        <f t="shared" ref="D137:P137" si="18">SUM(D131:D136)</f>
        <v>565</v>
      </c>
      <c r="E137" s="7">
        <f t="shared" si="18"/>
        <v>21.32</v>
      </c>
      <c r="F137" s="7">
        <f t="shared" si="18"/>
        <v>10.280000000000001</v>
      </c>
      <c r="G137" s="7">
        <f t="shared" si="18"/>
        <v>84.58</v>
      </c>
      <c r="H137" s="7">
        <f t="shared" si="18"/>
        <v>526.4</v>
      </c>
      <c r="I137" s="7">
        <f t="shared" si="18"/>
        <v>0.33</v>
      </c>
      <c r="J137" s="7">
        <f t="shared" si="18"/>
        <v>9.85</v>
      </c>
      <c r="K137" s="7">
        <f t="shared" si="18"/>
        <v>8.2799999999999994</v>
      </c>
      <c r="L137" s="7">
        <f t="shared" si="18"/>
        <v>4.72</v>
      </c>
      <c r="M137" s="7">
        <f t="shared" si="18"/>
        <v>75.570000000000007</v>
      </c>
      <c r="N137" s="7">
        <f t="shared" si="18"/>
        <v>297.45</v>
      </c>
      <c r="O137" s="7">
        <f t="shared" si="18"/>
        <v>90.45</v>
      </c>
      <c r="P137" s="7">
        <f t="shared" si="18"/>
        <v>10.96</v>
      </c>
    </row>
    <row r="138" spans="1:16" ht="16.5" thickBot="1" x14ac:dyDescent="0.3">
      <c r="A138" s="209" t="s">
        <v>61</v>
      </c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1"/>
    </row>
    <row r="139" spans="1:16" ht="16.5" customHeight="1" thickBot="1" x14ac:dyDescent="0.3">
      <c r="A139" s="6">
        <v>111</v>
      </c>
      <c r="B139" s="207" t="s">
        <v>49</v>
      </c>
      <c r="C139" s="208"/>
      <c r="D139" s="5">
        <v>250</v>
      </c>
      <c r="E139" s="5">
        <v>2.39</v>
      </c>
      <c r="F139" s="5">
        <v>5.08</v>
      </c>
      <c r="G139" s="5">
        <v>43</v>
      </c>
      <c r="H139" s="5">
        <v>117</v>
      </c>
      <c r="I139" s="5">
        <v>0.06</v>
      </c>
      <c r="J139" s="5">
        <v>0.95</v>
      </c>
      <c r="K139" s="5"/>
      <c r="L139" s="5">
        <v>2.63</v>
      </c>
      <c r="M139" s="5">
        <v>27.3</v>
      </c>
      <c r="N139" s="5">
        <v>36.78</v>
      </c>
      <c r="O139" s="5">
        <v>15.23</v>
      </c>
      <c r="P139" s="5">
        <v>0.73</v>
      </c>
    </row>
    <row r="140" spans="1:16" ht="16.5" customHeight="1" thickBot="1" x14ac:dyDescent="0.3">
      <c r="A140" s="6" t="s">
        <v>54</v>
      </c>
      <c r="B140" s="203" t="s">
        <v>55</v>
      </c>
      <c r="C140" s="204"/>
      <c r="D140" s="5">
        <v>75</v>
      </c>
      <c r="E140" s="5">
        <v>13.2</v>
      </c>
      <c r="F140" s="5">
        <v>4.6500000000000004</v>
      </c>
      <c r="G140" s="5">
        <v>2.85</v>
      </c>
      <c r="H140" s="5">
        <v>106.5</v>
      </c>
      <c r="I140" s="5">
        <v>0.08</v>
      </c>
      <c r="J140" s="5">
        <v>1.17</v>
      </c>
      <c r="K140" s="5">
        <v>6</v>
      </c>
      <c r="L140" s="5">
        <v>3.51</v>
      </c>
      <c r="M140" s="5">
        <v>3.39</v>
      </c>
      <c r="N140" s="5">
        <v>127.8</v>
      </c>
      <c r="O140" s="5">
        <v>31.95</v>
      </c>
      <c r="P140" s="5">
        <v>0.62</v>
      </c>
    </row>
    <row r="141" spans="1:16" ht="16.5" customHeight="1" thickBot="1" x14ac:dyDescent="0.3">
      <c r="A141" s="6">
        <v>312</v>
      </c>
      <c r="B141" s="203" t="s">
        <v>26</v>
      </c>
      <c r="C141" s="204"/>
      <c r="D141" s="5">
        <v>150</v>
      </c>
      <c r="E141" s="5">
        <v>3</v>
      </c>
      <c r="F141" s="5">
        <v>4.8</v>
      </c>
      <c r="G141" s="5">
        <v>20.45</v>
      </c>
      <c r="H141" s="5">
        <v>137.25</v>
      </c>
      <c r="I141" s="5">
        <v>0.14000000000000001</v>
      </c>
      <c r="J141" s="5">
        <v>3.21</v>
      </c>
      <c r="K141" s="5"/>
      <c r="L141" s="5">
        <v>0.18</v>
      </c>
      <c r="M141" s="5">
        <v>36.979999999999997</v>
      </c>
      <c r="N141" s="5">
        <v>86.6</v>
      </c>
      <c r="O141" s="5">
        <v>27.9</v>
      </c>
      <c r="P141" s="5">
        <v>1.01</v>
      </c>
    </row>
    <row r="142" spans="1:16" ht="16.5" customHeight="1" thickBot="1" x14ac:dyDescent="0.3">
      <c r="A142" s="6">
        <v>362</v>
      </c>
      <c r="B142" s="207" t="s">
        <v>52</v>
      </c>
      <c r="C142" s="208"/>
      <c r="D142" s="5">
        <v>200</v>
      </c>
      <c r="E142" s="5">
        <v>0.1</v>
      </c>
      <c r="F142" s="5">
        <v>0.2</v>
      </c>
      <c r="G142" s="5">
        <v>20.2</v>
      </c>
      <c r="H142" s="5">
        <v>92</v>
      </c>
      <c r="I142" s="5">
        <v>0.02</v>
      </c>
      <c r="J142" s="5">
        <v>4</v>
      </c>
      <c r="K142" s="5"/>
      <c r="L142" s="5">
        <v>0.2</v>
      </c>
      <c r="M142" s="5">
        <v>14</v>
      </c>
      <c r="N142" s="5">
        <v>14</v>
      </c>
      <c r="O142" s="5">
        <v>8</v>
      </c>
      <c r="P142" s="5">
        <v>8</v>
      </c>
    </row>
    <row r="143" spans="1:16" ht="16.5" thickBot="1" x14ac:dyDescent="0.3">
      <c r="A143" s="6" t="s">
        <v>32</v>
      </c>
      <c r="B143" s="207" t="s">
        <v>48</v>
      </c>
      <c r="C143" s="208"/>
      <c r="D143" s="5">
        <v>80</v>
      </c>
      <c r="E143" s="5">
        <v>2.2400000000000002</v>
      </c>
      <c r="F143" s="5">
        <v>0.21</v>
      </c>
      <c r="G143" s="5">
        <v>26.95</v>
      </c>
      <c r="H143" s="5">
        <v>118.65</v>
      </c>
      <c r="I143" s="5">
        <v>0.01</v>
      </c>
      <c r="J143" s="5"/>
      <c r="K143" s="5">
        <v>2.2799999999999998</v>
      </c>
      <c r="L143" s="5">
        <v>0.11</v>
      </c>
      <c r="M143" s="5">
        <v>7.7</v>
      </c>
      <c r="N143" s="5">
        <v>19.25</v>
      </c>
      <c r="O143" s="5">
        <v>2.4</v>
      </c>
      <c r="P143" s="5">
        <v>7.0000000000000007E-2</v>
      </c>
    </row>
    <row r="144" spans="1:16" ht="16.5" thickBot="1" x14ac:dyDescent="0.3">
      <c r="A144" s="27" t="s">
        <v>45</v>
      </c>
      <c r="B144" s="212" t="s">
        <v>74</v>
      </c>
      <c r="C144" s="202"/>
      <c r="D144" s="5">
        <v>30</v>
      </c>
      <c r="E144" s="5">
        <v>2.58</v>
      </c>
      <c r="F144" s="5">
        <v>0.39</v>
      </c>
      <c r="G144" s="5">
        <v>13.56</v>
      </c>
      <c r="H144" s="5">
        <v>68.400000000000006</v>
      </c>
      <c r="I144" s="5">
        <v>7.0000000000000007E-2</v>
      </c>
      <c r="J144" s="5"/>
      <c r="K144" s="5"/>
      <c r="L144" s="5">
        <v>0.69</v>
      </c>
      <c r="M144" s="5">
        <v>8.4</v>
      </c>
      <c r="N144" s="5">
        <v>40.799999999999997</v>
      </c>
      <c r="O144" s="5">
        <v>16.2</v>
      </c>
      <c r="P144" s="5">
        <v>1.08</v>
      </c>
    </row>
    <row r="145" spans="1:16" ht="16.5" thickBot="1" x14ac:dyDescent="0.3">
      <c r="A145" s="209" t="s">
        <v>23</v>
      </c>
      <c r="B145" s="210"/>
      <c r="C145" s="211"/>
      <c r="D145" s="5">
        <f t="shared" ref="D145:I145" si="19">SUM(D139:D144)</f>
        <v>785</v>
      </c>
      <c r="E145" s="7">
        <f t="shared" si="19"/>
        <v>23.509999999999998</v>
      </c>
      <c r="F145" s="7">
        <f t="shared" si="19"/>
        <v>15.330000000000002</v>
      </c>
      <c r="G145" s="7">
        <f t="shared" si="19"/>
        <v>127.01</v>
      </c>
      <c r="H145" s="7">
        <f t="shared" si="19"/>
        <v>639.79999999999995</v>
      </c>
      <c r="I145" s="7">
        <f t="shared" si="19"/>
        <v>0.38000000000000006</v>
      </c>
      <c r="J145" s="7">
        <f>SUM(J139:J143)</f>
        <v>9.33</v>
      </c>
      <c r="K145" s="7">
        <f>SUM(K139:K143)</f>
        <v>8.2799999999999994</v>
      </c>
      <c r="L145" s="7">
        <f>SUM(L139:L144)</f>
        <v>7.32</v>
      </c>
      <c r="M145" s="7">
        <f>SUM(M139:M144)</f>
        <v>97.77000000000001</v>
      </c>
      <c r="N145" s="7">
        <f>SUM(N139:N144)</f>
        <v>325.22999999999996</v>
      </c>
      <c r="O145" s="7">
        <f>SUM(O139:O144)</f>
        <v>101.68</v>
      </c>
      <c r="P145" s="7">
        <f>SUM(P139:P144)</f>
        <v>11.51</v>
      </c>
    </row>
    <row r="146" spans="1:16" ht="16.5" thickBot="1" x14ac:dyDescent="0.3">
      <c r="A146" s="209" t="s">
        <v>76</v>
      </c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1"/>
    </row>
    <row r="147" spans="1:16" ht="16.5" thickBot="1" x14ac:dyDescent="0.3">
      <c r="A147" s="6">
        <v>111</v>
      </c>
      <c r="B147" s="207" t="s">
        <v>49</v>
      </c>
      <c r="C147" s="208"/>
      <c r="D147" s="5">
        <v>250</v>
      </c>
      <c r="E147" s="5">
        <v>2.39</v>
      </c>
      <c r="F147" s="5">
        <v>5.08</v>
      </c>
      <c r="G147" s="5">
        <v>43</v>
      </c>
      <c r="H147" s="5">
        <v>117</v>
      </c>
      <c r="I147" s="5">
        <v>0.06</v>
      </c>
      <c r="J147" s="5">
        <v>0.95</v>
      </c>
      <c r="K147" s="5"/>
      <c r="L147" s="5">
        <v>2.63</v>
      </c>
      <c r="M147" s="5">
        <v>27.3</v>
      </c>
      <c r="N147" s="5">
        <v>36.78</v>
      </c>
      <c r="O147" s="5">
        <v>15.23</v>
      </c>
      <c r="P147" s="5">
        <v>0.73</v>
      </c>
    </row>
    <row r="148" spans="1:16" ht="16.5" thickBot="1" x14ac:dyDescent="0.3">
      <c r="A148" s="6" t="s">
        <v>94</v>
      </c>
      <c r="B148" s="201" t="s">
        <v>95</v>
      </c>
      <c r="C148" s="202"/>
      <c r="D148" s="5">
        <v>75</v>
      </c>
      <c r="E148" s="5">
        <v>9.9</v>
      </c>
      <c r="F148" s="5">
        <v>10.35</v>
      </c>
      <c r="G148" s="5">
        <v>10.050000000000001</v>
      </c>
      <c r="H148" s="5">
        <v>172.5</v>
      </c>
      <c r="I148" s="5">
        <v>0.08</v>
      </c>
      <c r="J148" s="5">
        <v>1.1000000000000001</v>
      </c>
      <c r="K148" s="5">
        <v>38.5</v>
      </c>
      <c r="L148" s="5">
        <v>2.1800000000000002</v>
      </c>
      <c r="M148" s="5">
        <v>72</v>
      </c>
      <c r="N148" s="5">
        <v>70.95</v>
      </c>
      <c r="O148" s="5">
        <v>14.82</v>
      </c>
      <c r="P148" s="5">
        <v>1.1000000000000001</v>
      </c>
    </row>
    <row r="149" spans="1:16" ht="16.5" thickBot="1" x14ac:dyDescent="0.3">
      <c r="A149" s="6">
        <v>302</v>
      </c>
      <c r="B149" s="203" t="s">
        <v>40</v>
      </c>
      <c r="C149" s="204"/>
      <c r="D149" s="5">
        <v>100</v>
      </c>
      <c r="E149" s="5">
        <v>5.94</v>
      </c>
      <c r="F149" s="5">
        <v>2.74</v>
      </c>
      <c r="G149" s="5">
        <v>26.56</v>
      </c>
      <c r="H149" s="5">
        <v>154.58000000000001</v>
      </c>
      <c r="I149" s="5">
        <v>0.14000000000000001</v>
      </c>
      <c r="J149" s="5"/>
      <c r="K149" s="5"/>
      <c r="L149" s="5"/>
      <c r="M149" s="5">
        <v>9.74</v>
      </c>
      <c r="N149" s="5">
        <v>140</v>
      </c>
      <c r="O149" s="5">
        <v>93.34</v>
      </c>
      <c r="P149" s="5">
        <v>3.34</v>
      </c>
    </row>
    <row r="150" spans="1:16" ht="16.5" customHeight="1" thickBot="1" x14ac:dyDescent="0.3">
      <c r="A150" s="6">
        <v>349</v>
      </c>
      <c r="B150" s="203" t="s">
        <v>29</v>
      </c>
      <c r="C150" s="204"/>
      <c r="D150" s="5">
        <v>200</v>
      </c>
      <c r="E150" s="5">
        <v>1.1599999999999999</v>
      </c>
      <c r="F150" s="5">
        <v>0.03</v>
      </c>
      <c r="G150" s="5">
        <v>9.66</v>
      </c>
      <c r="H150" s="5">
        <v>196.38</v>
      </c>
      <c r="I150" s="5">
        <v>0.02</v>
      </c>
      <c r="J150" s="5"/>
      <c r="K150" s="5"/>
      <c r="L150" s="5">
        <v>0.26</v>
      </c>
      <c r="M150" s="5">
        <v>4.5999999999999996</v>
      </c>
      <c r="N150" s="5">
        <v>17.399999999999999</v>
      </c>
      <c r="O150" s="5">
        <v>6.6</v>
      </c>
      <c r="P150" s="5">
        <v>0.22</v>
      </c>
    </row>
    <row r="151" spans="1:16" ht="16.5" thickBot="1" x14ac:dyDescent="0.3">
      <c r="A151" s="9" t="s">
        <v>32</v>
      </c>
      <c r="B151" s="205" t="s">
        <v>78</v>
      </c>
      <c r="C151" s="206"/>
      <c r="D151" s="4">
        <v>30</v>
      </c>
      <c r="E151" s="5">
        <v>2.58</v>
      </c>
      <c r="F151" s="5">
        <v>0.39</v>
      </c>
      <c r="G151" s="5">
        <v>13.56</v>
      </c>
      <c r="H151" s="5">
        <v>68.400000000000006</v>
      </c>
      <c r="I151" s="5">
        <v>7.0000000000000007E-2</v>
      </c>
      <c r="J151" s="5"/>
      <c r="K151" s="5"/>
      <c r="L151" s="5">
        <v>0.69</v>
      </c>
      <c r="M151" s="5">
        <v>8.4</v>
      </c>
      <c r="N151" s="5">
        <v>40.799999999999997</v>
      </c>
      <c r="O151" s="5">
        <v>16.2</v>
      </c>
      <c r="P151" s="5">
        <v>1.08</v>
      </c>
    </row>
    <row r="152" spans="1:16" ht="16.5" thickBot="1" x14ac:dyDescent="0.3">
      <c r="A152" s="26" t="s">
        <v>59</v>
      </c>
      <c r="B152" s="207" t="s">
        <v>27</v>
      </c>
      <c r="C152" s="208"/>
      <c r="D152" s="5">
        <v>30</v>
      </c>
      <c r="E152" s="5">
        <v>2.37</v>
      </c>
      <c r="F152" s="5">
        <v>0.3</v>
      </c>
      <c r="G152" s="5">
        <v>14.49</v>
      </c>
      <c r="H152" s="5">
        <v>70.14</v>
      </c>
      <c r="I152" s="5">
        <v>0.03</v>
      </c>
      <c r="J152" s="5"/>
      <c r="K152" s="5"/>
      <c r="L152" s="5">
        <v>0.39</v>
      </c>
      <c r="M152" s="5">
        <v>6.9</v>
      </c>
      <c r="N152" s="5">
        <v>26.1</v>
      </c>
      <c r="O152" s="5">
        <v>9.9</v>
      </c>
      <c r="P152" s="5">
        <v>1.1100000000000001</v>
      </c>
    </row>
    <row r="153" spans="1:16" ht="16.5" thickBot="1" x14ac:dyDescent="0.3">
      <c r="A153" s="209" t="s">
        <v>23</v>
      </c>
      <c r="B153" s="210"/>
      <c r="C153" s="211"/>
      <c r="D153" s="5">
        <f t="shared" ref="D153:P153" si="20">SUM(D147:D152)</f>
        <v>685</v>
      </c>
      <c r="E153" s="7">
        <f t="shared" si="20"/>
        <v>24.34</v>
      </c>
      <c r="F153" s="7">
        <f t="shared" si="20"/>
        <v>18.890000000000004</v>
      </c>
      <c r="G153" s="7">
        <f t="shared" si="20"/>
        <v>117.32</v>
      </c>
      <c r="H153" s="7">
        <f t="shared" si="20"/>
        <v>779</v>
      </c>
      <c r="I153" s="7">
        <f t="shared" si="20"/>
        <v>0.4</v>
      </c>
      <c r="J153" s="7">
        <f t="shared" si="20"/>
        <v>2.0499999999999998</v>
      </c>
      <c r="K153" s="7">
        <f t="shared" si="20"/>
        <v>38.5</v>
      </c>
      <c r="L153" s="7">
        <f t="shared" si="20"/>
        <v>6.1499999999999995</v>
      </c>
      <c r="M153" s="7">
        <f t="shared" si="20"/>
        <v>128.94</v>
      </c>
      <c r="N153" s="7">
        <f t="shared" si="20"/>
        <v>332.03000000000003</v>
      </c>
      <c r="O153" s="7">
        <f t="shared" si="20"/>
        <v>156.09</v>
      </c>
      <c r="P153" s="7">
        <f t="shared" si="20"/>
        <v>7.58</v>
      </c>
    </row>
    <row r="154" spans="1:16" ht="16.5" thickBot="1" x14ac:dyDescent="0.3">
      <c r="A154" s="198" t="s">
        <v>96</v>
      </c>
      <c r="B154" s="199"/>
      <c r="C154" s="199"/>
      <c r="D154" s="199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6.5" thickBot="1" x14ac:dyDescent="0.3">
      <c r="A155" s="9">
        <v>338</v>
      </c>
      <c r="B155" s="200" t="s">
        <v>44</v>
      </c>
      <c r="C155" s="200"/>
      <c r="D155" s="5">
        <v>200</v>
      </c>
      <c r="E155" s="5">
        <v>0.8</v>
      </c>
      <c r="F155" s="5">
        <v>0.8</v>
      </c>
      <c r="G155" s="5">
        <v>19.600000000000001</v>
      </c>
      <c r="H155" s="5">
        <v>94</v>
      </c>
      <c r="I155" s="5">
        <v>0.06</v>
      </c>
      <c r="J155" s="5">
        <v>20</v>
      </c>
      <c r="K155" s="5"/>
      <c r="L155" s="5">
        <v>0.4</v>
      </c>
      <c r="M155" s="5">
        <v>32</v>
      </c>
      <c r="N155" s="5">
        <v>22</v>
      </c>
      <c r="O155" s="5">
        <v>58</v>
      </c>
      <c r="P155" s="5">
        <v>4.4000000000000004</v>
      </c>
    </row>
    <row r="156" spans="1:16" ht="16.5" thickBot="1" x14ac:dyDescent="0.3">
      <c r="A156" s="198" t="s">
        <v>97</v>
      </c>
      <c r="B156" s="199"/>
      <c r="C156" s="199"/>
      <c r="D156" s="3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</sheetData>
  <mergeCells count="175">
    <mergeCell ref="A5:P5"/>
    <mergeCell ref="A6:P6"/>
    <mergeCell ref="B7:C7"/>
    <mergeCell ref="B8:C8"/>
    <mergeCell ref="A1:F1"/>
    <mergeCell ref="A2:B2"/>
    <mergeCell ref="C2:C4"/>
    <mergeCell ref="E2:G3"/>
    <mergeCell ref="I2:L3"/>
    <mergeCell ref="M2:P3"/>
    <mergeCell ref="A3:B3"/>
    <mergeCell ref="A4:B4"/>
    <mergeCell ref="B15:C15"/>
    <mergeCell ref="B16:C16"/>
    <mergeCell ref="B17:C17"/>
    <mergeCell ref="B18:C18"/>
    <mergeCell ref="B19:C19"/>
    <mergeCell ref="B9:C9"/>
    <mergeCell ref="B10:C10"/>
    <mergeCell ref="B11:C11"/>
    <mergeCell ref="B12:C12"/>
    <mergeCell ref="A13:C13"/>
    <mergeCell ref="A14:P14"/>
    <mergeCell ref="B25:C25"/>
    <mergeCell ref="B26:C26"/>
    <mergeCell ref="B27:C27"/>
    <mergeCell ref="B28:C28"/>
    <mergeCell ref="B29:C29"/>
    <mergeCell ref="A30:C30"/>
    <mergeCell ref="B20:C20"/>
    <mergeCell ref="B21:C21"/>
    <mergeCell ref="A22:C22"/>
    <mergeCell ref="A23:P23"/>
    <mergeCell ref="B24:C24"/>
    <mergeCell ref="A38:P38"/>
    <mergeCell ref="A39:P39"/>
    <mergeCell ref="B40:C40"/>
    <mergeCell ref="B41:C41"/>
    <mergeCell ref="B42:C42"/>
    <mergeCell ref="A35:B35"/>
    <mergeCell ref="C35:C37"/>
    <mergeCell ref="E35:G36"/>
    <mergeCell ref="I35:L36"/>
    <mergeCell ref="M35:P36"/>
    <mergeCell ref="A36:B36"/>
    <mergeCell ref="A37:B37"/>
    <mergeCell ref="B49:C49"/>
    <mergeCell ref="A50:C50"/>
    <mergeCell ref="A51:P51"/>
    <mergeCell ref="B52:C52"/>
    <mergeCell ref="B53:C53"/>
    <mergeCell ref="A43:C43"/>
    <mergeCell ref="A44:P44"/>
    <mergeCell ref="B45:C45"/>
    <mergeCell ref="B46:C46"/>
    <mergeCell ref="B47:C47"/>
    <mergeCell ref="B48:C48"/>
    <mergeCell ref="E63:G64"/>
    <mergeCell ref="I63:L64"/>
    <mergeCell ref="M63:P64"/>
    <mergeCell ref="A64:B64"/>
    <mergeCell ref="A65:B65"/>
    <mergeCell ref="B54:C54"/>
    <mergeCell ref="B55:C55"/>
    <mergeCell ref="B56:C56"/>
    <mergeCell ref="B57:C57"/>
    <mergeCell ref="A58:C58"/>
    <mergeCell ref="A63:B63"/>
    <mergeCell ref="C63:C65"/>
    <mergeCell ref="A62:C62"/>
    <mergeCell ref="A72:C72"/>
    <mergeCell ref="A73:P73"/>
    <mergeCell ref="B74:C74"/>
    <mergeCell ref="B75:C75"/>
    <mergeCell ref="B76:C76"/>
    <mergeCell ref="B77:C77"/>
    <mergeCell ref="A66:P66"/>
    <mergeCell ref="A67:P67"/>
    <mergeCell ref="B68:C68"/>
    <mergeCell ref="B69:C69"/>
    <mergeCell ref="B70:C70"/>
    <mergeCell ref="B71:C71"/>
    <mergeCell ref="B84:C84"/>
    <mergeCell ref="B86:C86"/>
    <mergeCell ref="B87:C87"/>
    <mergeCell ref="A88:C88"/>
    <mergeCell ref="A93:B93"/>
    <mergeCell ref="C93:C95"/>
    <mergeCell ref="B78:C78"/>
    <mergeCell ref="B79:C79"/>
    <mergeCell ref="A80:C80"/>
    <mergeCell ref="A81:P81"/>
    <mergeCell ref="B82:C82"/>
    <mergeCell ref="B83:C83"/>
    <mergeCell ref="A89:D89"/>
    <mergeCell ref="B90:C90"/>
    <mergeCell ref="B91:C91"/>
    <mergeCell ref="A92:C92"/>
    <mergeCell ref="A97:P97"/>
    <mergeCell ref="B98:C98"/>
    <mergeCell ref="B99:C99"/>
    <mergeCell ref="B100:C100"/>
    <mergeCell ref="B101:C101"/>
    <mergeCell ref="A103:C103"/>
    <mergeCell ref="E93:G94"/>
    <mergeCell ref="I93:L94"/>
    <mergeCell ref="M93:P94"/>
    <mergeCell ref="A94:B94"/>
    <mergeCell ref="A95:B95"/>
    <mergeCell ref="A96:P96"/>
    <mergeCell ref="B102:C102"/>
    <mergeCell ref="B111:C111"/>
    <mergeCell ref="B112:C112"/>
    <mergeCell ref="A113:C113"/>
    <mergeCell ref="A114:P114"/>
    <mergeCell ref="B115:C115"/>
    <mergeCell ref="B116:C116"/>
    <mergeCell ref="A104:P104"/>
    <mergeCell ref="B105:C105"/>
    <mergeCell ref="B106:C106"/>
    <mergeCell ref="B107:C107"/>
    <mergeCell ref="B108:C108"/>
    <mergeCell ref="B109:C109"/>
    <mergeCell ref="B110:C110"/>
    <mergeCell ref="E126:G127"/>
    <mergeCell ref="I126:L127"/>
    <mergeCell ref="M126:P127"/>
    <mergeCell ref="A127:B127"/>
    <mergeCell ref="A128:B128"/>
    <mergeCell ref="A129:P129"/>
    <mergeCell ref="B117:C117"/>
    <mergeCell ref="B118:C118"/>
    <mergeCell ref="B119:C119"/>
    <mergeCell ref="B120:C120"/>
    <mergeCell ref="A121:C121"/>
    <mergeCell ref="A126:B126"/>
    <mergeCell ref="C126:C128"/>
    <mergeCell ref="A122:D122"/>
    <mergeCell ref="B123:C123"/>
    <mergeCell ref="B124:C124"/>
    <mergeCell ref="A125:D125"/>
    <mergeCell ref="A138:P138"/>
    <mergeCell ref="B139:C139"/>
    <mergeCell ref="B140:C140"/>
    <mergeCell ref="B141:C141"/>
    <mergeCell ref="A130:P130"/>
    <mergeCell ref="B131:C131"/>
    <mergeCell ref="B132:C132"/>
    <mergeCell ref="B133:C133"/>
    <mergeCell ref="B134:C134"/>
    <mergeCell ref="B135:C135"/>
    <mergeCell ref="A154:D154"/>
    <mergeCell ref="B155:C155"/>
    <mergeCell ref="A156:C156"/>
    <mergeCell ref="B32:C32"/>
    <mergeCell ref="B33:C33"/>
    <mergeCell ref="A34:C34"/>
    <mergeCell ref="B31:E31"/>
    <mergeCell ref="A59:D59"/>
    <mergeCell ref="B60:C60"/>
    <mergeCell ref="B61:C61"/>
    <mergeCell ref="B148:C148"/>
    <mergeCell ref="B149:C149"/>
    <mergeCell ref="B150:C150"/>
    <mergeCell ref="B151:C151"/>
    <mergeCell ref="B152:C152"/>
    <mergeCell ref="A153:C153"/>
    <mergeCell ref="B142:C142"/>
    <mergeCell ref="B144:C144"/>
    <mergeCell ref="A145:C145"/>
    <mergeCell ref="A146:P146"/>
    <mergeCell ref="B147:C147"/>
    <mergeCell ref="B143:C143"/>
    <mergeCell ref="B136:C136"/>
    <mergeCell ref="A137:C13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2024-09-12T05:38:08Z</dcterms:modified>
</cp:coreProperties>
</file>